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d.docs.live.net/cf75be1e1a1042aa/Desktop/"/>
    </mc:Choice>
  </mc:AlternateContent>
  <xr:revisionPtr revIDLastSave="194" documentId="8_{4DE3C6F8-8983-4BD5-B051-9CAEC30B4163}" xr6:coauthVersionLast="47" xr6:coauthVersionMax="47" xr10:uidLastSave="{FC4DA6D5-64BD-4EE3-B317-E74DED687720}"/>
  <bookViews>
    <workbookView xWindow="-108" yWindow="-108" windowWidth="23256" windowHeight="12456" xr2:uid="{7CF18EC9-2EDB-46DE-AA20-618E6D0209E9}"/>
  </bookViews>
  <sheets>
    <sheet name="Sheet1" sheetId="1" r:id="rId1"/>
  </sheets>
  <definedNames>
    <definedName name="_xlnm._FilterDatabase" localSheetId="0" hidden="1">Sheet1!$A$1:$J$996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a="1"/>
  <c r="C3" i="1" s="1"/>
  <c r="D3" i="1" a="1"/>
  <c r="D3" i="1" s="1"/>
  <c r="E3" i="1" a="1"/>
  <c r="E3" i="1" s="1"/>
  <c r="F3" i="1" a="1"/>
  <c r="F3" i="1" s="1"/>
  <c r="G3" i="1" a="1"/>
  <c r="G3" i="1" s="1"/>
  <c r="H3" i="1" a="1"/>
  <c r="H3" i="1" s="1"/>
  <c r="I3" i="1" a="1"/>
  <c r="I3" i="1" s="1"/>
  <c r="J3" i="1" a="1"/>
  <c r="J3" i="1" s="1"/>
  <c r="C4" i="1" a="1"/>
  <c r="C4" i="1" s="1"/>
  <c r="D4" i="1" a="1"/>
  <c r="D4" i="1" s="1"/>
  <c r="E4" i="1" a="1"/>
  <c r="E4" i="1" s="1"/>
  <c r="G4" i="1" a="1"/>
  <c r="G4" i="1" s="1"/>
  <c r="H4" i="1" a="1"/>
  <c r="H4" i="1" s="1"/>
  <c r="I4" i="1" a="1"/>
  <c r="I4" i="1" s="1"/>
  <c r="J4" i="1" a="1"/>
  <c r="J4" i="1" s="1"/>
  <c r="C5" i="1" a="1"/>
  <c r="C5" i="1" s="1"/>
  <c r="D5" i="1" a="1"/>
  <c r="D5" i="1" s="1"/>
  <c r="E5" i="1" a="1"/>
  <c r="E5" i="1" s="1"/>
  <c r="F5" i="1" a="1"/>
  <c r="F5" i="1" s="1"/>
  <c r="G5" i="1" a="1"/>
  <c r="G5" i="1" s="1"/>
  <c r="H5" i="1" a="1"/>
  <c r="H5" i="1" s="1"/>
  <c r="I5" i="1" a="1"/>
  <c r="I5" i="1" s="1"/>
  <c r="J5" i="1" a="1"/>
  <c r="J5" i="1" s="1"/>
  <c r="C6" i="1" a="1"/>
  <c r="C6" i="1" s="1"/>
  <c r="D6" i="1" a="1"/>
  <c r="D6" i="1" s="1"/>
  <c r="E6" i="1" a="1"/>
  <c r="E6" i="1" s="1"/>
  <c r="F6" i="1" a="1"/>
  <c r="F6" i="1" s="1"/>
  <c r="G6" i="1" a="1"/>
  <c r="G6" i="1" s="1"/>
  <c r="H6" i="1" a="1"/>
  <c r="H6" i="1" s="1"/>
  <c r="I6" i="1" a="1"/>
  <c r="I6" i="1" s="1"/>
  <c r="J6" i="1" a="1"/>
  <c r="J6" i="1" s="1"/>
  <c r="C7" i="1" a="1"/>
  <c r="C7" i="1" s="1"/>
  <c r="D7" i="1" a="1"/>
  <c r="D7" i="1" s="1"/>
  <c r="E7" i="1" a="1"/>
  <c r="E7" i="1" s="1"/>
  <c r="F7" i="1" a="1"/>
  <c r="F7" i="1" s="1"/>
  <c r="G7" i="1" a="1"/>
  <c r="G7" i="1" s="1"/>
  <c r="H7" i="1" a="1"/>
  <c r="H7" i="1" s="1"/>
  <c r="I7" i="1" a="1"/>
  <c r="I7" i="1" s="1"/>
  <c r="J7" i="1" a="1"/>
  <c r="J7" i="1" s="1"/>
  <c r="C8" i="1" a="1"/>
  <c r="C8" i="1" s="1"/>
  <c r="D8" i="1" a="1"/>
  <c r="D8" i="1" s="1"/>
  <c r="E8" i="1" a="1"/>
  <c r="E8" i="1" s="1"/>
  <c r="G8" i="1" a="1"/>
  <c r="G8" i="1" s="1"/>
  <c r="H8" i="1" a="1"/>
  <c r="H8" i="1" s="1"/>
  <c r="I8" i="1" a="1"/>
  <c r="I8" i="1" s="1"/>
  <c r="J8" i="1" a="1"/>
  <c r="J8" i="1" s="1"/>
  <c r="C9" i="1" a="1"/>
  <c r="C9" i="1" s="1"/>
  <c r="D9" i="1" a="1"/>
  <c r="D9" i="1" s="1"/>
  <c r="E9" i="1" a="1"/>
  <c r="E9" i="1" s="1"/>
  <c r="F9" i="1" a="1"/>
  <c r="F9" i="1" s="1"/>
  <c r="G9" i="1" a="1"/>
  <c r="G9" i="1" s="1"/>
  <c r="H9" i="1" a="1"/>
  <c r="H9" i="1" s="1"/>
  <c r="I9" i="1" a="1"/>
  <c r="I9" i="1" s="1"/>
  <c r="J9" i="1" a="1"/>
  <c r="J9" i="1" s="1"/>
  <c r="C10" i="1" a="1"/>
  <c r="C10" i="1" s="1"/>
  <c r="D10" i="1" a="1"/>
  <c r="D10" i="1" s="1"/>
  <c r="E10" i="1" a="1"/>
  <c r="E10" i="1" s="1"/>
  <c r="F10" i="1" a="1"/>
  <c r="F10" i="1" s="1"/>
  <c r="G10" i="1" a="1"/>
  <c r="G10" i="1" s="1"/>
  <c r="H10" i="1" a="1"/>
  <c r="H10" i="1" s="1"/>
  <c r="I10" i="1" a="1"/>
  <c r="I10" i="1" s="1"/>
  <c r="J10" i="1" a="1"/>
  <c r="J10" i="1" s="1"/>
  <c r="C11" i="1" a="1"/>
  <c r="C11" i="1" s="1"/>
  <c r="D11" i="1" a="1"/>
  <c r="D11" i="1" s="1"/>
  <c r="E11" i="1" a="1"/>
  <c r="E11" i="1" s="1"/>
  <c r="F11" i="1" a="1"/>
  <c r="F11" i="1" s="1"/>
  <c r="G11" i="1" a="1"/>
  <c r="G11" i="1" s="1"/>
  <c r="H11" i="1" a="1"/>
  <c r="H11" i="1" s="1"/>
  <c r="I11" i="1" a="1"/>
  <c r="I11" i="1" s="1"/>
  <c r="J11" i="1" a="1"/>
  <c r="J11" i="1" s="1"/>
  <c r="C12" i="1" a="1"/>
  <c r="C12" i="1" s="1"/>
  <c r="D12" i="1" a="1"/>
  <c r="D12" i="1" s="1"/>
  <c r="E12" i="1" a="1"/>
  <c r="E12" i="1" s="1"/>
  <c r="F12" i="1" a="1"/>
  <c r="F12" i="1" s="1"/>
  <c r="G12" i="1" a="1"/>
  <c r="G12" i="1" s="1"/>
  <c r="H12" i="1" a="1"/>
  <c r="H12" i="1" s="1"/>
  <c r="I12" i="1" a="1"/>
  <c r="I12" i="1" s="1"/>
  <c r="J12" i="1" a="1"/>
  <c r="J12" i="1" s="1"/>
  <c r="C13" i="1" a="1"/>
  <c r="C13" i="1" s="1"/>
  <c r="D13" i="1" a="1"/>
  <c r="D13" i="1" s="1"/>
  <c r="E13" i="1" a="1"/>
  <c r="E13" i="1" s="1"/>
  <c r="F13" i="1" a="1"/>
  <c r="F13" i="1" s="1"/>
  <c r="G13" i="1" a="1"/>
  <c r="G13" i="1" s="1"/>
  <c r="H13" i="1" a="1"/>
  <c r="H13" i="1" s="1"/>
  <c r="I13" i="1" a="1"/>
  <c r="I13" i="1" s="1"/>
  <c r="J13" i="1" a="1"/>
  <c r="J13" i="1" s="1"/>
  <c r="C14" i="1" a="1"/>
  <c r="C14" i="1" s="1"/>
  <c r="D14" i="1" a="1"/>
  <c r="D14" i="1" s="1"/>
  <c r="E14" i="1" a="1"/>
  <c r="E14" i="1" s="1"/>
  <c r="F14" i="1" a="1"/>
  <c r="F14" i="1" s="1"/>
  <c r="G14" i="1" a="1"/>
  <c r="G14" i="1" s="1"/>
  <c r="H14" i="1" a="1"/>
  <c r="H14" i="1" s="1"/>
  <c r="I14" i="1" a="1"/>
  <c r="I14" i="1" s="1"/>
  <c r="J14" i="1" a="1"/>
  <c r="J14" i="1" s="1"/>
  <c r="C15" i="1" a="1"/>
  <c r="C15" i="1" s="1"/>
  <c r="D15" i="1" a="1"/>
  <c r="D15" i="1" s="1"/>
  <c r="E15" i="1" a="1"/>
  <c r="E15" i="1" s="1"/>
  <c r="F15" i="1" a="1"/>
  <c r="F15" i="1" s="1"/>
  <c r="G15" i="1" a="1"/>
  <c r="G15" i="1" s="1"/>
  <c r="H15" i="1" a="1"/>
  <c r="H15" i="1" s="1"/>
  <c r="I15" i="1" a="1"/>
  <c r="I15" i="1" s="1"/>
  <c r="J15" i="1" a="1"/>
  <c r="J15" i="1" s="1"/>
  <c r="C16" i="1" a="1"/>
  <c r="C16" i="1" s="1"/>
  <c r="D16" i="1" a="1"/>
  <c r="D16" i="1" s="1"/>
  <c r="E16" i="1" a="1"/>
  <c r="E16" i="1" s="1"/>
  <c r="F16" i="1" a="1"/>
  <c r="F16" i="1" s="1"/>
  <c r="G16" i="1" a="1"/>
  <c r="G16" i="1" s="1"/>
  <c r="H16" i="1" a="1"/>
  <c r="H16" i="1" s="1"/>
  <c r="I16" i="1" a="1"/>
  <c r="I16" i="1" s="1"/>
  <c r="J16" i="1" a="1"/>
  <c r="J16" i="1" s="1"/>
  <c r="C17" i="1" a="1"/>
  <c r="C17" i="1" s="1"/>
  <c r="D17" i="1" a="1"/>
  <c r="D17" i="1" s="1"/>
  <c r="E17" i="1" a="1"/>
  <c r="E17" i="1" s="1"/>
  <c r="F17" i="1" a="1"/>
  <c r="F17" i="1" s="1"/>
  <c r="G17" i="1" a="1"/>
  <c r="G17" i="1" s="1"/>
  <c r="H17" i="1" a="1"/>
  <c r="H17" i="1" s="1"/>
  <c r="I17" i="1" a="1"/>
  <c r="I17" i="1" s="1"/>
  <c r="J17" i="1" a="1"/>
  <c r="J17" i="1" s="1"/>
  <c r="C18" i="1" a="1"/>
  <c r="C18" i="1" s="1"/>
  <c r="D18" i="1" a="1"/>
  <c r="D18" i="1" s="1"/>
  <c r="E18" i="1" a="1"/>
  <c r="E18" i="1" s="1"/>
  <c r="F18" i="1" a="1"/>
  <c r="F18" i="1" s="1"/>
  <c r="G18" i="1" a="1"/>
  <c r="G18" i="1" s="1"/>
  <c r="H18" i="1" a="1"/>
  <c r="H18" i="1" s="1"/>
  <c r="I18" i="1" a="1"/>
  <c r="I18" i="1" s="1"/>
  <c r="J18" i="1" a="1"/>
  <c r="J18" i="1" s="1"/>
  <c r="C19" i="1" a="1"/>
  <c r="C19" i="1" s="1"/>
  <c r="D19" i="1" a="1"/>
  <c r="D19" i="1" s="1"/>
  <c r="E19" i="1" a="1"/>
  <c r="E19" i="1" s="1"/>
  <c r="F19" i="1" a="1"/>
  <c r="F19" i="1" s="1"/>
  <c r="G19" i="1" a="1"/>
  <c r="G19" i="1" s="1"/>
  <c r="H19" i="1" a="1"/>
  <c r="H19" i="1" s="1"/>
  <c r="I19" i="1" a="1"/>
  <c r="I19" i="1" s="1"/>
  <c r="J19" i="1" a="1"/>
  <c r="J19" i="1" s="1"/>
  <c r="C20" i="1" a="1"/>
  <c r="C20" i="1" s="1"/>
  <c r="D20" i="1" a="1"/>
  <c r="D20" i="1" s="1"/>
  <c r="E20" i="1" a="1"/>
  <c r="E20" i="1" s="1"/>
  <c r="F20" i="1" a="1"/>
  <c r="F20" i="1" s="1"/>
  <c r="G20" i="1" a="1"/>
  <c r="G20" i="1" s="1"/>
  <c r="H20" i="1" a="1"/>
  <c r="H20" i="1" s="1"/>
  <c r="I20" i="1" a="1"/>
  <c r="I20" i="1" s="1"/>
  <c r="J20" i="1" a="1"/>
  <c r="J20" i="1" s="1"/>
  <c r="C21" i="1" a="1"/>
  <c r="C21" i="1" s="1"/>
  <c r="D21" i="1" a="1"/>
  <c r="D21" i="1" s="1"/>
  <c r="E21" i="1" a="1"/>
  <c r="E21" i="1" s="1"/>
  <c r="F21" i="1" a="1"/>
  <c r="F21" i="1" s="1"/>
  <c r="G21" i="1" a="1"/>
  <c r="G21" i="1" s="1"/>
  <c r="H21" i="1" a="1"/>
  <c r="H21" i="1" s="1"/>
  <c r="I21" i="1" a="1"/>
  <c r="I21" i="1" s="1"/>
  <c r="J21" i="1" a="1"/>
  <c r="J21" i="1" s="1"/>
  <c r="C22" i="1" a="1"/>
  <c r="C22" i="1" s="1"/>
  <c r="D22" i="1" a="1"/>
  <c r="D22" i="1" s="1"/>
  <c r="E22" i="1" a="1"/>
  <c r="E22" i="1" s="1"/>
  <c r="F22" i="1" a="1"/>
  <c r="F22" i="1" s="1"/>
  <c r="G22" i="1" a="1"/>
  <c r="G22" i="1" s="1"/>
  <c r="H22" i="1" a="1"/>
  <c r="H22" i="1" s="1"/>
  <c r="I22" i="1" a="1"/>
  <c r="I22" i="1" s="1"/>
  <c r="J22" i="1" a="1"/>
  <c r="J22" i="1" s="1"/>
  <c r="C23" i="1" a="1"/>
  <c r="C23" i="1" s="1"/>
  <c r="D23" i="1" a="1"/>
  <c r="D23" i="1" s="1"/>
  <c r="E23" i="1" a="1"/>
  <c r="E23" i="1" s="1"/>
  <c r="F23" i="1" a="1"/>
  <c r="F23" i="1" s="1"/>
  <c r="G23" i="1" a="1"/>
  <c r="G23" i="1" s="1"/>
  <c r="H23" i="1" a="1"/>
  <c r="H23" i="1" s="1"/>
  <c r="I23" i="1" a="1"/>
  <c r="I23" i="1" s="1"/>
  <c r="J23" i="1" a="1"/>
  <c r="J23" i="1" s="1"/>
  <c r="C24" i="1" a="1"/>
  <c r="C24" i="1" s="1"/>
  <c r="D24" i="1" a="1"/>
  <c r="D24" i="1" s="1"/>
  <c r="E24" i="1" a="1"/>
  <c r="E24" i="1" s="1"/>
  <c r="F24" i="1" a="1"/>
  <c r="F24" i="1" s="1"/>
  <c r="G24" i="1" a="1"/>
  <c r="G24" i="1" s="1"/>
  <c r="H24" i="1" a="1"/>
  <c r="H24" i="1" s="1"/>
  <c r="I24" i="1" a="1"/>
  <c r="I24" i="1" s="1"/>
  <c r="J24" i="1" a="1"/>
  <c r="J24" i="1" s="1"/>
  <c r="C25" i="1" a="1"/>
  <c r="C25" i="1" s="1"/>
  <c r="D25" i="1" a="1"/>
  <c r="D25" i="1" s="1"/>
  <c r="E25" i="1" a="1"/>
  <c r="E25" i="1" s="1"/>
  <c r="F25" i="1" a="1"/>
  <c r="F25" i="1" s="1"/>
  <c r="G25" i="1" a="1"/>
  <c r="G25" i="1" s="1"/>
  <c r="H25" i="1" a="1"/>
  <c r="H25" i="1" s="1"/>
  <c r="I25" i="1" a="1"/>
  <c r="I25" i="1" s="1"/>
  <c r="J25" i="1" a="1"/>
  <c r="J25" i="1" s="1"/>
  <c r="C26" i="1" a="1"/>
  <c r="C26" i="1" s="1"/>
  <c r="D26" i="1" a="1"/>
  <c r="D26" i="1" s="1"/>
  <c r="E26" i="1" a="1"/>
  <c r="E26" i="1" s="1"/>
  <c r="F26" i="1" a="1"/>
  <c r="F26" i="1" s="1"/>
  <c r="G26" i="1" a="1"/>
  <c r="G26" i="1" s="1"/>
  <c r="H26" i="1" a="1"/>
  <c r="H26" i="1" s="1"/>
  <c r="I26" i="1" a="1"/>
  <c r="I26" i="1" s="1"/>
  <c r="J26" i="1" a="1"/>
  <c r="J26" i="1" s="1"/>
  <c r="C27" i="1" a="1"/>
  <c r="C27" i="1" s="1"/>
  <c r="D27" i="1" a="1"/>
  <c r="D27" i="1" s="1"/>
  <c r="E27" i="1" a="1"/>
  <c r="E27" i="1" s="1"/>
  <c r="F27" i="1" a="1"/>
  <c r="F27" i="1" s="1"/>
  <c r="G27" i="1" a="1"/>
  <c r="G27" i="1" s="1"/>
  <c r="H27" i="1" a="1"/>
  <c r="H27" i="1" s="1"/>
  <c r="I27" i="1" a="1"/>
  <c r="I27" i="1" s="1"/>
  <c r="J27" i="1" a="1"/>
  <c r="J27" i="1" s="1"/>
  <c r="C28" i="1" a="1"/>
  <c r="C28" i="1" s="1"/>
  <c r="D28" i="1" a="1"/>
  <c r="D28" i="1" s="1"/>
  <c r="E28" i="1" a="1"/>
  <c r="E28" i="1" s="1"/>
  <c r="F28" i="1" a="1"/>
  <c r="F28" i="1" s="1"/>
  <c r="G28" i="1" a="1"/>
  <c r="G28" i="1" s="1"/>
  <c r="H28" i="1" a="1"/>
  <c r="H28" i="1" s="1"/>
  <c r="I28" i="1" a="1"/>
  <c r="I28" i="1" s="1"/>
  <c r="J28" i="1" a="1"/>
  <c r="J28" i="1" s="1"/>
  <c r="C29" i="1" a="1"/>
  <c r="C29" i="1" s="1"/>
  <c r="D29" i="1" a="1"/>
  <c r="D29" i="1" s="1"/>
  <c r="E29" i="1" a="1"/>
  <c r="E29" i="1" s="1"/>
  <c r="F29" i="1" a="1"/>
  <c r="F29" i="1" s="1"/>
  <c r="G29" i="1" a="1"/>
  <c r="G29" i="1" s="1"/>
  <c r="H29" i="1" a="1"/>
  <c r="H29" i="1" s="1"/>
  <c r="I29" i="1" a="1"/>
  <c r="I29" i="1" s="1"/>
  <c r="J29" i="1" a="1"/>
  <c r="J29" i="1" s="1"/>
  <c r="C30" i="1" a="1"/>
  <c r="C30" i="1" s="1"/>
  <c r="D30" i="1" a="1"/>
  <c r="D30" i="1" s="1"/>
  <c r="E30" i="1" a="1"/>
  <c r="E30" i="1" s="1"/>
  <c r="F30" i="1" a="1"/>
  <c r="F30" i="1" s="1"/>
  <c r="G30" i="1" a="1"/>
  <c r="G30" i="1" s="1"/>
  <c r="H30" i="1" a="1"/>
  <c r="H30" i="1" s="1"/>
  <c r="I30" i="1" a="1"/>
  <c r="I30" i="1" s="1"/>
  <c r="J30" i="1" a="1"/>
  <c r="J30" i="1" s="1"/>
  <c r="C31" i="1" a="1"/>
  <c r="C31" i="1" s="1"/>
  <c r="D31" i="1" a="1"/>
  <c r="D31" i="1" s="1"/>
  <c r="E31" i="1" a="1"/>
  <c r="E31" i="1" s="1"/>
  <c r="F31" i="1" a="1"/>
  <c r="F31" i="1" s="1"/>
  <c r="G31" i="1" a="1"/>
  <c r="G31" i="1" s="1"/>
  <c r="H31" i="1" a="1"/>
  <c r="H31" i="1" s="1"/>
  <c r="I31" i="1" a="1"/>
  <c r="I31" i="1" s="1"/>
  <c r="J31" i="1" a="1"/>
  <c r="J31" i="1" s="1"/>
  <c r="C32" i="1" a="1"/>
  <c r="C32" i="1" s="1"/>
  <c r="D32" i="1" a="1"/>
  <c r="D32" i="1" s="1"/>
  <c r="E32" i="1" a="1"/>
  <c r="E32" i="1" s="1"/>
  <c r="F32" i="1" a="1"/>
  <c r="F32" i="1" s="1"/>
  <c r="G32" i="1" a="1"/>
  <c r="G32" i="1" s="1"/>
  <c r="H32" i="1" a="1"/>
  <c r="H32" i="1" s="1"/>
  <c r="I32" i="1" a="1"/>
  <c r="I32" i="1" s="1"/>
  <c r="J32" i="1" a="1"/>
  <c r="J32" i="1" s="1"/>
  <c r="C33" i="1" a="1"/>
  <c r="C33" i="1" s="1"/>
  <c r="D33" i="1" a="1"/>
  <c r="D33" i="1" s="1"/>
  <c r="E33" i="1" a="1"/>
  <c r="E33" i="1" s="1"/>
  <c r="F33" i="1" a="1"/>
  <c r="F33" i="1" s="1"/>
  <c r="G33" i="1" a="1"/>
  <c r="G33" i="1" s="1"/>
  <c r="H33" i="1" a="1"/>
  <c r="H33" i="1" s="1"/>
  <c r="I33" i="1" a="1"/>
  <c r="I33" i="1" s="1"/>
  <c r="J33" i="1" a="1"/>
  <c r="J33" i="1" s="1"/>
  <c r="C34" i="1" a="1"/>
  <c r="C34" i="1" s="1"/>
  <c r="D34" i="1" a="1"/>
  <c r="D34" i="1" s="1"/>
  <c r="E34" i="1" a="1"/>
  <c r="E34" i="1" s="1"/>
  <c r="F34" i="1" a="1"/>
  <c r="F34" i="1" s="1"/>
  <c r="G34" i="1" a="1"/>
  <c r="G34" i="1" s="1"/>
  <c r="H34" i="1" a="1"/>
  <c r="H34" i="1" s="1"/>
  <c r="I34" i="1" a="1"/>
  <c r="I34" i="1" s="1"/>
  <c r="J34" i="1" a="1"/>
  <c r="J34" i="1" s="1"/>
  <c r="C35" i="1" a="1"/>
  <c r="C35" i="1" s="1"/>
  <c r="D35" i="1" a="1"/>
  <c r="D35" i="1" s="1"/>
  <c r="E35" i="1" a="1"/>
  <c r="E35" i="1" s="1"/>
  <c r="F35" i="1" a="1"/>
  <c r="F35" i="1" s="1"/>
  <c r="G35" i="1" a="1"/>
  <c r="G35" i="1" s="1"/>
  <c r="H35" i="1" a="1"/>
  <c r="H35" i="1" s="1"/>
  <c r="I35" i="1" a="1"/>
  <c r="I35" i="1" s="1"/>
  <c r="J35" i="1" a="1"/>
  <c r="J35" i="1" s="1"/>
  <c r="C36" i="1" a="1"/>
  <c r="C36" i="1" s="1"/>
  <c r="D36" i="1" a="1"/>
  <c r="D36" i="1" s="1"/>
  <c r="E36" i="1" a="1"/>
  <c r="E36" i="1" s="1"/>
  <c r="F36" i="1" a="1"/>
  <c r="F36" i="1" s="1"/>
  <c r="G36" i="1" a="1"/>
  <c r="G36" i="1" s="1"/>
  <c r="H36" i="1" a="1"/>
  <c r="H36" i="1" s="1"/>
  <c r="I36" i="1" a="1"/>
  <c r="I36" i="1" s="1"/>
  <c r="J36" i="1" a="1"/>
  <c r="J36" i="1" s="1"/>
  <c r="C37" i="1" a="1"/>
  <c r="C37" i="1" s="1"/>
  <c r="D37" i="1" a="1"/>
  <c r="D37" i="1" s="1"/>
  <c r="E37" i="1" a="1"/>
  <c r="E37" i="1" s="1"/>
  <c r="F37" i="1" a="1"/>
  <c r="F37" i="1" s="1"/>
  <c r="G37" i="1" a="1"/>
  <c r="G37" i="1" s="1"/>
  <c r="H37" i="1" a="1"/>
  <c r="H37" i="1" s="1"/>
  <c r="I37" i="1" a="1"/>
  <c r="I37" i="1" s="1"/>
  <c r="J37" i="1" a="1"/>
  <c r="J37" i="1" s="1"/>
  <c r="C38" i="1" a="1"/>
  <c r="C38" i="1" s="1"/>
  <c r="D38" i="1" a="1"/>
  <c r="D38" i="1" s="1"/>
  <c r="E38" i="1" a="1"/>
  <c r="E38" i="1" s="1"/>
  <c r="F38" i="1" a="1"/>
  <c r="F38" i="1" s="1"/>
  <c r="G38" i="1" a="1"/>
  <c r="G38" i="1" s="1"/>
  <c r="H38" i="1" a="1"/>
  <c r="H38" i="1" s="1"/>
  <c r="I38" i="1" a="1"/>
  <c r="I38" i="1" s="1"/>
  <c r="J38" i="1" a="1"/>
  <c r="J38" i="1" s="1"/>
  <c r="C39" i="1" a="1"/>
  <c r="C39" i="1" s="1"/>
  <c r="D39" i="1" a="1"/>
  <c r="D39" i="1" s="1"/>
  <c r="E39" i="1" a="1"/>
  <c r="E39" i="1" s="1"/>
  <c r="F39" i="1" a="1"/>
  <c r="F39" i="1" s="1"/>
  <c r="G39" i="1" a="1"/>
  <c r="G39" i="1" s="1"/>
  <c r="H39" i="1" a="1"/>
  <c r="H39" i="1" s="1"/>
  <c r="I39" i="1" a="1"/>
  <c r="I39" i="1" s="1"/>
  <c r="J39" i="1" a="1"/>
  <c r="J39" i="1" s="1"/>
  <c r="C40" i="1" a="1"/>
  <c r="C40" i="1" s="1"/>
  <c r="D40" i="1" a="1"/>
  <c r="D40" i="1" s="1"/>
  <c r="E40" i="1" a="1"/>
  <c r="E40" i="1" s="1"/>
  <c r="F40" i="1" a="1"/>
  <c r="F40" i="1" s="1"/>
  <c r="G40" i="1" a="1"/>
  <c r="G40" i="1" s="1"/>
  <c r="H40" i="1" a="1"/>
  <c r="H40" i="1" s="1"/>
  <c r="I40" i="1" a="1"/>
  <c r="I40" i="1" s="1"/>
  <c r="J40" i="1" a="1"/>
  <c r="J40" i="1" s="1"/>
  <c r="C41" i="1" a="1"/>
  <c r="C41" i="1" s="1"/>
  <c r="D41" i="1" a="1"/>
  <c r="D41" i="1" s="1"/>
  <c r="E41" i="1" a="1"/>
  <c r="E41" i="1" s="1"/>
  <c r="F41" i="1" a="1"/>
  <c r="F41" i="1" s="1"/>
  <c r="G41" i="1" a="1"/>
  <c r="G41" i="1" s="1"/>
  <c r="H41" i="1" a="1"/>
  <c r="H41" i="1" s="1"/>
  <c r="I41" i="1" a="1"/>
  <c r="I41" i="1" s="1"/>
  <c r="J41" i="1" a="1"/>
  <c r="J41" i="1" s="1"/>
  <c r="C42" i="1" a="1"/>
  <c r="C42" i="1" s="1"/>
  <c r="D42" i="1" a="1"/>
  <c r="D42" i="1" s="1"/>
  <c r="E42" i="1" a="1"/>
  <c r="E42" i="1" s="1"/>
  <c r="F42" i="1" a="1"/>
  <c r="F42" i="1" s="1"/>
  <c r="G42" i="1" a="1"/>
  <c r="G42" i="1" s="1"/>
  <c r="H42" i="1" a="1"/>
  <c r="H42" i="1" s="1"/>
  <c r="I42" i="1" a="1"/>
  <c r="I42" i="1" s="1"/>
  <c r="J42" i="1" a="1"/>
  <c r="J42" i="1" s="1"/>
  <c r="C43" i="1" a="1"/>
  <c r="C43" i="1" s="1"/>
  <c r="D43" i="1" a="1"/>
  <c r="D43" i="1" s="1"/>
  <c r="E43" i="1" a="1"/>
  <c r="E43" i="1" s="1"/>
  <c r="F43" i="1" a="1"/>
  <c r="F43" i="1" s="1"/>
  <c r="G43" i="1" a="1"/>
  <c r="G43" i="1" s="1"/>
  <c r="H43" i="1" a="1"/>
  <c r="H43" i="1" s="1"/>
  <c r="I43" i="1" a="1"/>
  <c r="I43" i="1" s="1"/>
  <c r="J43" i="1" a="1"/>
  <c r="J43" i="1" s="1"/>
  <c r="C44" i="1" a="1"/>
  <c r="C44" i="1" s="1"/>
  <c r="D44" i="1" a="1"/>
  <c r="D44" i="1" s="1"/>
  <c r="E44" i="1" a="1"/>
  <c r="E44" i="1" s="1"/>
  <c r="F44" i="1" a="1"/>
  <c r="F44" i="1" s="1"/>
  <c r="G44" i="1" a="1"/>
  <c r="G44" i="1" s="1"/>
  <c r="H44" i="1" a="1"/>
  <c r="H44" i="1" s="1"/>
  <c r="I44" i="1" a="1"/>
  <c r="I44" i="1" s="1"/>
  <c r="J44" i="1" a="1"/>
  <c r="J44" i="1" s="1"/>
  <c r="C45" i="1" a="1"/>
  <c r="C45" i="1" s="1"/>
  <c r="D45" i="1" a="1"/>
  <c r="D45" i="1" s="1"/>
  <c r="E45" i="1" a="1"/>
  <c r="E45" i="1" s="1"/>
  <c r="F45" i="1" a="1"/>
  <c r="F45" i="1" s="1"/>
  <c r="G45" i="1" a="1"/>
  <c r="G45" i="1" s="1"/>
  <c r="H45" i="1" a="1"/>
  <c r="H45" i="1" s="1"/>
  <c r="I45" i="1" a="1"/>
  <c r="I45" i="1" s="1"/>
  <c r="J45" i="1" a="1"/>
  <c r="J45" i="1" s="1"/>
  <c r="C46" i="1" a="1"/>
  <c r="C46" i="1" s="1"/>
  <c r="D46" i="1" a="1"/>
  <c r="D46" i="1" s="1"/>
  <c r="E46" i="1" a="1"/>
  <c r="E46" i="1" s="1"/>
  <c r="F46" i="1" a="1"/>
  <c r="F46" i="1" s="1"/>
  <c r="G46" i="1" a="1"/>
  <c r="G46" i="1" s="1"/>
  <c r="H46" i="1" a="1"/>
  <c r="H46" i="1" s="1"/>
  <c r="I46" i="1" a="1"/>
  <c r="I46" i="1" s="1"/>
  <c r="J46" i="1" a="1"/>
  <c r="J46" i="1" s="1"/>
  <c r="C47" i="1" a="1"/>
  <c r="C47" i="1" s="1"/>
  <c r="D47" i="1" a="1"/>
  <c r="D47" i="1" s="1"/>
  <c r="E47" i="1" a="1"/>
  <c r="E47" i="1" s="1"/>
  <c r="F47" i="1" a="1"/>
  <c r="F47" i="1" s="1"/>
  <c r="G47" i="1" a="1"/>
  <c r="G47" i="1" s="1"/>
  <c r="H47" i="1" a="1"/>
  <c r="H47" i="1" s="1"/>
  <c r="I47" i="1" a="1"/>
  <c r="I47" i="1" s="1"/>
  <c r="J47" i="1" a="1"/>
  <c r="J47" i="1" s="1"/>
  <c r="C48" i="1" a="1"/>
  <c r="C48" i="1" s="1"/>
  <c r="D48" i="1" a="1"/>
  <c r="D48" i="1" s="1"/>
  <c r="E48" i="1" a="1"/>
  <c r="E48" i="1" s="1"/>
  <c r="F48" i="1" a="1"/>
  <c r="F48" i="1" s="1"/>
  <c r="G48" i="1" a="1"/>
  <c r="G48" i="1" s="1"/>
  <c r="H48" i="1" a="1"/>
  <c r="H48" i="1" s="1"/>
  <c r="I48" i="1" a="1"/>
  <c r="I48" i="1" s="1"/>
  <c r="J48" i="1" a="1"/>
  <c r="J48" i="1" s="1"/>
  <c r="C49" i="1" a="1"/>
  <c r="C49" i="1" s="1"/>
  <c r="D49" i="1" a="1"/>
  <c r="D49" i="1" s="1"/>
  <c r="E49" i="1" a="1"/>
  <c r="E49" i="1" s="1"/>
  <c r="F49" i="1" a="1"/>
  <c r="F49" i="1" s="1"/>
  <c r="G49" i="1" a="1"/>
  <c r="G49" i="1" s="1"/>
  <c r="H49" i="1" a="1"/>
  <c r="H49" i="1" s="1"/>
  <c r="I49" i="1" a="1"/>
  <c r="I49" i="1" s="1"/>
  <c r="J49" i="1" a="1"/>
  <c r="J49" i="1" s="1"/>
  <c r="C50" i="1" a="1"/>
  <c r="C50" i="1" s="1"/>
  <c r="D50" i="1" a="1"/>
  <c r="D50" i="1" s="1"/>
  <c r="E50" i="1" a="1"/>
  <c r="E50" i="1" s="1"/>
  <c r="F50" i="1" a="1"/>
  <c r="F50" i="1" s="1"/>
  <c r="G50" i="1" a="1"/>
  <c r="G50" i="1" s="1"/>
  <c r="H50" i="1" a="1"/>
  <c r="H50" i="1" s="1"/>
  <c r="I50" i="1" a="1"/>
  <c r="I50" i="1" s="1"/>
  <c r="J50" i="1" a="1"/>
  <c r="J50" i="1" s="1"/>
  <c r="C51" i="1" a="1"/>
  <c r="C51" i="1" s="1"/>
  <c r="D51" i="1" a="1"/>
  <c r="D51" i="1" s="1"/>
  <c r="E51" i="1" a="1"/>
  <c r="E51" i="1" s="1"/>
  <c r="F51" i="1" a="1"/>
  <c r="F51" i="1" s="1"/>
  <c r="G51" i="1" a="1"/>
  <c r="G51" i="1" s="1"/>
  <c r="H51" i="1" a="1"/>
  <c r="H51" i="1" s="1"/>
  <c r="I51" i="1" a="1"/>
  <c r="I51" i="1" s="1"/>
  <c r="J51" i="1" a="1"/>
  <c r="J51" i="1" s="1"/>
  <c r="C52" i="1" a="1"/>
  <c r="C52" i="1" s="1"/>
  <c r="D52" i="1" a="1"/>
  <c r="D52" i="1" s="1"/>
  <c r="E52" i="1" a="1"/>
  <c r="E52" i="1" s="1"/>
  <c r="F52" i="1" a="1"/>
  <c r="F52" i="1" s="1"/>
  <c r="G52" i="1" a="1"/>
  <c r="G52" i="1" s="1"/>
  <c r="H52" i="1" a="1"/>
  <c r="H52" i="1" s="1"/>
  <c r="I52" i="1" a="1"/>
  <c r="I52" i="1" s="1"/>
  <c r="J52" i="1" a="1"/>
  <c r="J52" i="1" s="1"/>
  <c r="C53" i="1" a="1"/>
  <c r="C53" i="1" s="1"/>
  <c r="D53" i="1" a="1"/>
  <c r="D53" i="1" s="1"/>
  <c r="E53" i="1" a="1"/>
  <c r="E53" i="1" s="1"/>
  <c r="F53" i="1" a="1"/>
  <c r="F53" i="1" s="1"/>
  <c r="G53" i="1" a="1"/>
  <c r="G53" i="1" s="1"/>
  <c r="H53" i="1" a="1"/>
  <c r="H53" i="1" s="1"/>
  <c r="I53" i="1" a="1"/>
  <c r="I53" i="1" s="1"/>
  <c r="J53" i="1" a="1"/>
  <c r="J53" i="1" s="1"/>
  <c r="C54" i="1" a="1"/>
  <c r="C54" i="1" s="1"/>
  <c r="D54" i="1" a="1"/>
  <c r="D54" i="1" s="1"/>
  <c r="E54" i="1" a="1"/>
  <c r="E54" i="1" s="1"/>
  <c r="F54" i="1" a="1"/>
  <c r="F54" i="1" s="1"/>
  <c r="G54" i="1" a="1"/>
  <c r="G54" i="1" s="1"/>
  <c r="H54" i="1" a="1"/>
  <c r="H54" i="1" s="1"/>
  <c r="I54" i="1" a="1"/>
  <c r="I54" i="1" s="1"/>
  <c r="J54" i="1" a="1"/>
  <c r="J54" i="1" s="1"/>
  <c r="C55" i="1" a="1"/>
  <c r="C55" i="1" s="1"/>
  <c r="D55" i="1" a="1"/>
  <c r="D55" i="1" s="1"/>
  <c r="E55" i="1" a="1"/>
  <c r="E55" i="1" s="1"/>
  <c r="F55" i="1" a="1"/>
  <c r="F55" i="1" s="1"/>
  <c r="G55" i="1" a="1"/>
  <c r="G55" i="1" s="1"/>
  <c r="H55" i="1" a="1"/>
  <c r="H55" i="1" s="1"/>
  <c r="I55" i="1" a="1"/>
  <c r="I55" i="1" s="1"/>
  <c r="J55" i="1" a="1"/>
  <c r="J55" i="1" s="1"/>
  <c r="C56" i="1" a="1"/>
  <c r="C56" i="1" s="1"/>
  <c r="D56" i="1" a="1"/>
  <c r="D56" i="1" s="1"/>
  <c r="E56" i="1" a="1"/>
  <c r="E56" i="1" s="1"/>
  <c r="F56" i="1" a="1"/>
  <c r="F56" i="1" s="1"/>
  <c r="G56" i="1" a="1"/>
  <c r="G56" i="1" s="1"/>
  <c r="H56" i="1" a="1"/>
  <c r="H56" i="1" s="1"/>
  <c r="I56" i="1" a="1"/>
  <c r="I56" i="1" s="1"/>
  <c r="J56" i="1" a="1"/>
  <c r="J56" i="1" s="1"/>
  <c r="C57" i="1" a="1"/>
  <c r="C57" i="1" s="1"/>
  <c r="D57" i="1" a="1"/>
  <c r="D57" i="1" s="1"/>
  <c r="E57" i="1" a="1"/>
  <c r="E57" i="1" s="1"/>
  <c r="F57" i="1" a="1"/>
  <c r="F57" i="1" s="1"/>
  <c r="G57" i="1" a="1"/>
  <c r="G57" i="1" s="1"/>
  <c r="H57" i="1" a="1"/>
  <c r="H57" i="1" s="1"/>
  <c r="I57" i="1" a="1"/>
  <c r="I57" i="1" s="1"/>
  <c r="J57" i="1" a="1"/>
  <c r="J57" i="1" s="1"/>
  <c r="C58" i="1" a="1"/>
  <c r="C58" i="1" s="1"/>
  <c r="D58" i="1" a="1"/>
  <c r="D58" i="1" s="1"/>
  <c r="E58" i="1" a="1"/>
  <c r="E58" i="1" s="1"/>
  <c r="F58" i="1" a="1"/>
  <c r="F58" i="1" s="1"/>
  <c r="G58" i="1" a="1"/>
  <c r="G58" i="1" s="1"/>
  <c r="H58" i="1" a="1"/>
  <c r="H58" i="1" s="1"/>
  <c r="I58" i="1" a="1"/>
  <c r="I58" i="1" s="1"/>
  <c r="J58" i="1" a="1"/>
  <c r="J58" i="1" s="1"/>
  <c r="C59" i="1" a="1"/>
  <c r="C59" i="1" s="1"/>
  <c r="D59" i="1" a="1"/>
  <c r="D59" i="1" s="1"/>
  <c r="E59" i="1" a="1"/>
  <c r="E59" i="1" s="1"/>
  <c r="F59" i="1" a="1"/>
  <c r="F59" i="1" s="1"/>
  <c r="G59" i="1" a="1"/>
  <c r="G59" i="1" s="1"/>
  <c r="H59" i="1" a="1"/>
  <c r="H59" i="1" s="1"/>
  <c r="I59" i="1" a="1"/>
  <c r="I59" i="1" s="1"/>
  <c r="J59" i="1" a="1"/>
  <c r="J59" i="1" s="1"/>
  <c r="C60" i="1" a="1"/>
  <c r="C60" i="1" s="1"/>
  <c r="D60" i="1" a="1"/>
  <c r="D60" i="1" s="1"/>
  <c r="E60" i="1" a="1"/>
  <c r="E60" i="1" s="1"/>
  <c r="F60" i="1" a="1"/>
  <c r="F60" i="1" s="1"/>
  <c r="G60" i="1" a="1"/>
  <c r="G60" i="1" s="1"/>
  <c r="H60" i="1" a="1"/>
  <c r="H60" i="1" s="1"/>
  <c r="I60" i="1" a="1"/>
  <c r="I60" i="1" s="1"/>
  <c r="J60" i="1" a="1"/>
  <c r="J60" i="1" s="1"/>
  <c r="C61" i="1" a="1"/>
  <c r="C61" i="1" s="1"/>
  <c r="D61" i="1" a="1"/>
  <c r="D61" i="1" s="1"/>
  <c r="E61" i="1" a="1"/>
  <c r="E61" i="1" s="1"/>
  <c r="F61" i="1" a="1"/>
  <c r="F61" i="1" s="1"/>
  <c r="G61" i="1" a="1"/>
  <c r="G61" i="1" s="1"/>
  <c r="H61" i="1" a="1"/>
  <c r="H61" i="1" s="1"/>
  <c r="I61" i="1" a="1"/>
  <c r="I61" i="1" s="1"/>
  <c r="J61" i="1" a="1"/>
  <c r="J61" i="1" s="1"/>
  <c r="C62" i="1" a="1"/>
  <c r="C62" i="1" s="1"/>
  <c r="D62" i="1" a="1"/>
  <c r="D62" i="1" s="1"/>
  <c r="E62" i="1" a="1"/>
  <c r="E62" i="1" s="1"/>
  <c r="F62" i="1" a="1"/>
  <c r="F62" i="1" s="1"/>
  <c r="G62" i="1" a="1"/>
  <c r="G62" i="1" s="1"/>
  <c r="H62" i="1" a="1"/>
  <c r="H62" i="1" s="1"/>
  <c r="I62" i="1" a="1"/>
  <c r="I62" i="1" s="1"/>
  <c r="J62" i="1" a="1"/>
  <c r="J62" i="1" s="1"/>
  <c r="C63" i="1" a="1"/>
  <c r="C63" i="1" s="1"/>
  <c r="D63" i="1" a="1"/>
  <c r="D63" i="1" s="1"/>
  <c r="E63" i="1" a="1"/>
  <c r="E63" i="1" s="1"/>
  <c r="F63" i="1" a="1"/>
  <c r="F63" i="1" s="1"/>
  <c r="G63" i="1" a="1"/>
  <c r="G63" i="1" s="1"/>
  <c r="H63" i="1" a="1"/>
  <c r="H63" i="1" s="1"/>
  <c r="I63" i="1" a="1"/>
  <c r="I63" i="1" s="1"/>
  <c r="J63" i="1" a="1"/>
  <c r="J63" i="1" s="1"/>
  <c r="C64" i="1" a="1"/>
  <c r="C64" i="1" s="1"/>
  <c r="D64" i="1" a="1"/>
  <c r="D64" i="1" s="1"/>
  <c r="E64" i="1" a="1"/>
  <c r="E64" i="1" s="1"/>
  <c r="F64" i="1" a="1"/>
  <c r="F64" i="1" s="1"/>
  <c r="G64" i="1" a="1"/>
  <c r="G64" i="1" s="1"/>
  <c r="H64" i="1" a="1"/>
  <c r="H64" i="1" s="1"/>
  <c r="I64" i="1" a="1"/>
  <c r="I64" i="1" s="1"/>
  <c r="J64" i="1" a="1"/>
  <c r="J64" i="1" s="1"/>
  <c r="C65" i="1" a="1"/>
  <c r="C65" i="1" s="1"/>
  <c r="D65" i="1" a="1"/>
  <c r="D65" i="1" s="1"/>
  <c r="E65" i="1" a="1"/>
  <c r="E65" i="1" s="1"/>
  <c r="F65" i="1" a="1"/>
  <c r="F65" i="1" s="1"/>
  <c r="G65" i="1" a="1"/>
  <c r="G65" i="1" s="1"/>
  <c r="H65" i="1" a="1"/>
  <c r="H65" i="1" s="1"/>
  <c r="I65" i="1" a="1"/>
  <c r="I65" i="1" s="1"/>
  <c r="J65" i="1" a="1"/>
  <c r="J65" i="1" s="1"/>
  <c r="C66" i="1" a="1"/>
  <c r="C66" i="1" s="1"/>
  <c r="D66" i="1" a="1"/>
  <c r="D66" i="1" s="1"/>
  <c r="E66" i="1" a="1"/>
  <c r="E66" i="1" s="1"/>
  <c r="F66" i="1" a="1"/>
  <c r="F66" i="1" s="1"/>
  <c r="G66" i="1" a="1"/>
  <c r="G66" i="1" s="1"/>
  <c r="H66" i="1" a="1"/>
  <c r="H66" i="1" s="1"/>
  <c r="I66" i="1" a="1"/>
  <c r="I66" i="1" s="1"/>
  <c r="J66" i="1" a="1"/>
  <c r="J66" i="1" s="1"/>
  <c r="C67" i="1" a="1"/>
  <c r="C67" i="1" s="1"/>
  <c r="D67" i="1" a="1"/>
  <c r="D67" i="1" s="1"/>
  <c r="E67" i="1" a="1"/>
  <c r="E67" i="1" s="1"/>
  <c r="F67" i="1" a="1"/>
  <c r="F67" i="1" s="1"/>
  <c r="G67" i="1" a="1"/>
  <c r="G67" i="1" s="1"/>
  <c r="H67" i="1" a="1"/>
  <c r="H67" i="1" s="1"/>
  <c r="I67" i="1" a="1"/>
  <c r="I67" i="1" s="1"/>
  <c r="J67" i="1" a="1"/>
  <c r="J67" i="1" s="1"/>
  <c r="C68" i="1" a="1"/>
  <c r="C68" i="1" s="1"/>
  <c r="D68" i="1" a="1"/>
  <c r="D68" i="1" s="1"/>
  <c r="E68" i="1" a="1"/>
  <c r="E68" i="1" s="1"/>
  <c r="F68" i="1" a="1"/>
  <c r="F68" i="1" s="1"/>
  <c r="G68" i="1" a="1"/>
  <c r="G68" i="1" s="1"/>
  <c r="H68" i="1" a="1"/>
  <c r="H68" i="1" s="1"/>
  <c r="I68" i="1" a="1"/>
  <c r="I68" i="1" s="1"/>
  <c r="J68" i="1" a="1"/>
  <c r="J68" i="1" s="1"/>
  <c r="C69" i="1" a="1"/>
  <c r="C69" i="1" s="1"/>
  <c r="D69" i="1" a="1"/>
  <c r="D69" i="1" s="1"/>
  <c r="E69" i="1" a="1"/>
  <c r="E69" i="1" s="1"/>
  <c r="F69" i="1" a="1"/>
  <c r="F69" i="1" s="1"/>
  <c r="G69" i="1" a="1"/>
  <c r="G69" i="1" s="1"/>
  <c r="H69" i="1" a="1"/>
  <c r="H69" i="1" s="1"/>
  <c r="I69" i="1" a="1"/>
  <c r="I69" i="1" s="1"/>
  <c r="J69" i="1" a="1"/>
  <c r="J69" i="1" s="1"/>
  <c r="C70" i="1" a="1"/>
  <c r="C70" i="1" s="1"/>
  <c r="D70" i="1" a="1"/>
  <c r="D70" i="1" s="1"/>
  <c r="E70" i="1" a="1"/>
  <c r="E70" i="1" s="1"/>
  <c r="F70" i="1" a="1"/>
  <c r="F70" i="1" s="1"/>
  <c r="G70" i="1" a="1"/>
  <c r="G70" i="1" s="1"/>
  <c r="H70" i="1" a="1"/>
  <c r="H70" i="1" s="1"/>
  <c r="I70" i="1" a="1"/>
  <c r="I70" i="1" s="1"/>
  <c r="J70" i="1" a="1"/>
  <c r="J70" i="1" s="1"/>
  <c r="C71" i="1" a="1"/>
  <c r="C71" i="1" s="1"/>
  <c r="D71" i="1" a="1"/>
  <c r="D71" i="1" s="1"/>
  <c r="E71" i="1" a="1"/>
  <c r="E71" i="1" s="1"/>
  <c r="F71" i="1" a="1"/>
  <c r="F71" i="1" s="1"/>
  <c r="G71" i="1" a="1"/>
  <c r="G71" i="1" s="1"/>
  <c r="H71" i="1" a="1"/>
  <c r="H71" i="1" s="1"/>
  <c r="I71" i="1" a="1"/>
  <c r="I71" i="1" s="1"/>
  <c r="J71" i="1" a="1"/>
  <c r="J71" i="1" s="1"/>
  <c r="C72" i="1" a="1"/>
  <c r="C72" i="1" s="1"/>
  <c r="D72" i="1" a="1"/>
  <c r="D72" i="1" s="1"/>
  <c r="E72" i="1" a="1"/>
  <c r="E72" i="1" s="1"/>
  <c r="F72" i="1" a="1"/>
  <c r="F72" i="1" s="1"/>
  <c r="G72" i="1" a="1"/>
  <c r="G72" i="1" s="1"/>
  <c r="H72" i="1" a="1"/>
  <c r="H72" i="1" s="1"/>
  <c r="I72" i="1" a="1"/>
  <c r="I72" i="1" s="1"/>
  <c r="J72" i="1" a="1"/>
  <c r="J72" i="1" s="1"/>
  <c r="C73" i="1" a="1"/>
  <c r="C73" i="1" s="1"/>
  <c r="D73" i="1" a="1"/>
  <c r="D73" i="1" s="1"/>
  <c r="E73" i="1" a="1"/>
  <c r="E73" i="1" s="1"/>
  <c r="F73" i="1" a="1"/>
  <c r="F73" i="1" s="1"/>
  <c r="G73" i="1" a="1"/>
  <c r="G73" i="1" s="1"/>
  <c r="H73" i="1" a="1"/>
  <c r="H73" i="1" s="1"/>
  <c r="I73" i="1" a="1"/>
  <c r="I73" i="1" s="1"/>
  <c r="J73" i="1" a="1"/>
  <c r="J73" i="1" s="1"/>
  <c r="C74" i="1" a="1"/>
  <c r="C74" i="1" s="1"/>
  <c r="D74" i="1" a="1"/>
  <c r="D74" i="1" s="1"/>
  <c r="E74" i="1" a="1"/>
  <c r="E74" i="1" s="1"/>
  <c r="F74" i="1" a="1"/>
  <c r="F74" i="1" s="1"/>
  <c r="G74" i="1" a="1"/>
  <c r="G74" i="1" s="1"/>
  <c r="H74" i="1" a="1"/>
  <c r="H74" i="1" s="1"/>
  <c r="I74" i="1" a="1"/>
  <c r="I74" i="1" s="1"/>
  <c r="J74" i="1" a="1"/>
  <c r="J74" i="1" s="1"/>
  <c r="C75" i="1" a="1"/>
  <c r="C75" i="1" s="1"/>
  <c r="D75" i="1" a="1"/>
  <c r="D75" i="1" s="1"/>
  <c r="E75" i="1" a="1"/>
  <c r="E75" i="1" s="1"/>
  <c r="F75" i="1" a="1"/>
  <c r="F75" i="1" s="1"/>
  <c r="G75" i="1" a="1"/>
  <c r="G75" i="1" s="1"/>
  <c r="H75" i="1" a="1"/>
  <c r="H75" i="1" s="1"/>
  <c r="I75" i="1" a="1"/>
  <c r="I75" i="1" s="1"/>
  <c r="J75" i="1" a="1"/>
  <c r="J75" i="1" s="1"/>
  <c r="C76" i="1" a="1"/>
  <c r="C76" i="1" s="1"/>
  <c r="D76" i="1" a="1"/>
  <c r="D76" i="1" s="1"/>
  <c r="E76" i="1" a="1"/>
  <c r="E76" i="1" s="1"/>
  <c r="F76" i="1" a="1"/>
  <c r="F76" i="1" s="1"/>
  <c r="G76" i="1" a="1"/>
  <c r="G76" i="1" s="1"/>
  <c r="H76" i="1" a="1"/>
  <c r="H76" i="1" s="1"/>
  <c r="I76" i="1" a="1"/>
  <c r="I76" i="1" s="1"/>
  <c r="J76" i="1" a="1"/>
  <c r="J76" i="1" s="1"/>
  <c r="C77" i="1" a="1"/>
  <c r="C77" i="1" s="1"/>
  <c r="D77" i="1" a="1"/>
  <c r="D77" i="1" s="1"/>
  <c r="E77" i="1" a="1"/>
  <c r="E77" i="1" s="1"/>
  <c r="F77" i="1" a="1"/>
  <c r="F77" i="1" s="1"/>
  <c r="G77" i="1" a="1"/>
  <c r="G77" i="1" s="1"/>
  <c r="H77" i="1" a="1"/>
  <c r="H77" i="1" s="1"/>
  <c r="I77" i="1" a="1"/>
  <c r="I77" i="1" s="1"/>
  <c r="J77" i="1" a="1"/>
  <c r="J77" i="1" s="1"/>
  <c r="C78" i="1" a="1"/>
  <c r="C78" i="1" s="1"/>
  <c r="D78" i="1" a="1"/>
  <c r="D78" i="1" s="1"/>
  <c r="E78" i="1" a="1"/>
  <c r="E78" i="1" s="1"/>
  <c r="F78" i="1" a="1"/>
  <c r="F78" i="1" s="1"/>
  <c r="G78" i="1" a="1"/>
  <c r="G78" i="1" s="1"/>
  <c r="H78" i="1" a="1"/>
  <c r="H78" i="1" s="1"/>
  <c r="I78" i="1" a="1"/>
  <c r="I78" i="1" s="1"/>
  <c r="J78" i="1" a="1"/>
  <c r="J78" i="1" s="1"/>
  <c r="C79" i="1" a="1"/>
  <c r="C79" i="1" s="1"/>
  <c r="D79" i="1" a="1"/>
  <c r="D79" i="1" s="1"/>
  <c r="E79" i="1" a="1"/>
  <c r="E79" i="1" s="1"/>
  <c r="F79" i="1" a="1"/>
  <c r="F79" i="1" s="1"/>
  <c r="G79" i="1" a="1"/>
  <c r="G79" i="1" s="1"/>
  <c r="H79" i="1" a="1"/>
  <c r="H79" i="1" s="1"/>
  <c r="I79" i="1" a="1"/>
  <c r="I79" i="1" s="1"/>
  <c r="J79" i="1" a="1"/>
  <c r="J79" i="1" s="1"/>
  <c r="C80" i="1" a="1"/>
  <c r="C80" i="1" s="1"/>
  <c r="D80" i="1" a="1"/>
  <c r="D80" i="1" s="1"/>
  <c r="E80" i="1" a="1"/>
  <c r="E80" i="1" s="1"/>
  <c r="F80" i="1" a="1"/>
  <c r="F80" i="1" s="1"/>
  <c r="G80" i="1" a="1"/>
  <c r="G80" i="1" s="1"/>
  <c r="H80" i="1" a="1"/>
  <c r="H80" i="1" s="1"/>
  <c r="I80" i="1" a="1"/>
  <c r="I80" i="1" s="1"/>
  <c r="J80" i="1" a="1"/>
  <c r="J80" i="1" s="1"/>
  <c r="C81" i="1" a="1"/>
  <c r="C81" i="1" s="1"/>
  <c r="D81" i="1" a="1"/>
  <c r="D81" i="1" s="1"/>
  <c r="E81" i="1" a="1"/>
  <c r="E81" i="1" s="1"/>
  <c r="F81" i="1" a="1"/>
  <c r="F81" i="1" s="1"/>
  <c r="G81" i="1" a="1"/>
  <c r="G81" i="1" s="1"/>
  <c r="H81" i="1" a="1"/>
  <c r="H81" i="1" s="1"/>
  <c r="I81" i="1" a="1"/>
  <c r="I81" i="1" s="1"/>
  <c r="J81" i="1" a="1"/>
  <c r="J81" i="1" s="1"/>
  <c r="C82" i="1" a="1"/>
  <c r="C82" i="1" s="1"/>
  <c r="D82" i="1" a="1"/>
  <c r="D82" i="1" s="1"/>
  <c r="E82" i="1" a="1"/>
  <c r="E82" i="1" s="1"/>
  <c r="F82" i="1" a="1"/>
  <c r="F82" i="1" s="1"/>
  <c r="G82" i="1" a="1"/>
  <c r="G82" i="1" s="1"/>
  <c r="H82" i="1" a="1"/>
  <c r="H82" i="1" s="1"/>
  <c r="I82" i="1" a="1"/>
  <c r="I82" i="1" s="1"/>
  <c r="J82" i="1" a="1"/>
  <c r="J82" i="1" s="1"/>
  <c r="C83" i="1" a="1"/>
  <c r="C83" i="1" s="1"/>
  <c r="D83" i="1" a="1"/>
  <c r="D83" i="1" s="1"/>
  <c r="E83" i="1" a="1"/>
  <c r="E83" i="1" s="1"/>
  <c r="F83" i="1" a="1"/>
  <c r="F83" i="1" s="1"/>
  <c r="G83" i="1" a="1"/>
  <c r="G83" i="1" s="1"/>
  <c r="H83" i="1" a="1"/>
  <c r="H83" i="1" s="1"/>
  <c r="I83" i="1" a="1"/>
  <c r="I83" i="1" s="1"/>
  <c r="J83" i="1" a="1"/>
  <c r="J83" i="1" s="1"/>
  <c r="C84" i="1" a="1"/>
  <c r="C84" i="1" s="1"/>
  <c r="D84" i="1" a="1"/>
  <c r="D84" i="1" s="1"/>
  <c r="E84" i="1" a="1"/>
  <c r="E84" i="1" s="1"/>
  <c r="F84" i="1" a="1"/>
  <c r="F84" i="1" s="1"/>
  <c r="G84" i="1" a="1"/>
  <c r="G84" i="1" s="1"/>
  <c r="H84" i="1" a="1"/>
  <c r="H84" i="1" s="1"/>
  <c r="I84" i="1" a="1"/>
  <c r="I84" i="1" s="1"/>
  <c r="J84" i="1" a="1"/>
  <c r="J84" i="1" s="1"/>
  <c r="C85" i="1" a="1"/>
  <c r="C85" i="1" s="1"/>
  <c r="D85" i="1" a="1"/>
  <c r="D85" i="1" s="1"/>
  <c r="E85" i="1" a="1"/>
  <c r="E85" i="1" s="1"/>
  <c r="F85" i="1" a="1"/>
  <c r="F85" i="1" s="1"/>
  <c r="G85" i="1" a="1"/>
  <c r="G85" i="1" s="1"/>
  <c r="H85" i="1" a="1"/>
  <c r="H85" i="1" s="1"/>
  <c r="I85" i="1" a="1"/>
  <c r="I85" i="1" s="1"/>
  <c r="J85" i="1" a="1"/>
  <c r="J85" i="1" s="1"/>
  <c r="C86" i="1" a="1"/>
  <c r="C86" i="1" s="1"/>
  <c r="D86" i="1" a="1"/>
  <c r="D86" i="1" s="1"/>
  <c r="E86" i="1" a="1"/>
  <c r="E86" i="1" s="1"/>
  <c r="F86" i="1" a="1"/>
  <c r="F86" i="1" s="1"/>
  <c r="G86" i="1" a="1"/>
  <c r="G86" i="1" s="1"/>
  <c r="H86" i="1" a="1"/>
  <c r="H86" i="1" s="1"/>
  <c r="I86" i="1" a="1"/>
  <c r="I86" i="1" s="1"/>
  <c r="J86" i="1" a="1"/>
  <c r="J86" i="1" s="1"/>
  <c r="C87" i="1" a="1"/>
  <c r="C87" i="1" s="1"/>
  <c r="D87" i="1" a="1"/>
  <c r="D87" i="1" s="1"/>
  <c r="E87" i="1" a="1"/>
  <c r="E87" i="1" s="1"/>
  <c r="F87" i="1" a="1"/>
  <c r="F87" i="1" s="1"/>
  <c r="G87" i="1" a="1"/>
  <c r="G87" i="1" s="1"/>
  <c r="H87" i="1" a="1"/>
  <c r="H87" i="1" s="1"/>
  <c r="I87" i="1" a="1"/>
  <c r="I87" i="1" s="1"/>
  <c r="J87" i="1" a="1"/>
  <c r="J87" i="1" s="1"/>
  <c r="C88" i="1" a="1"/>
  <c r="C88" i="1" s="1"/>
  <c r="D88" i="1" a="1"/>
  <c r="D88" i="1" s="1"/>
  <c r="E88" i="1" a="1"/>
  <c r="E88" i="1" s="1"/>
  <c r="F88" i="1" a="1"/>
  <c r="F88" i="1" s="1"/>
  <c r="G88" i="1" a="1"/>
  <c r="G88" i="1" s="1"/>
  <c r="H88" i="1" a="1"/>
  <c r="H88" i="1" s="1"/>
  <c r="I88" i="1" a="1"/>
  <c r="I88" i="1" s="1"/>
  <c r="J88" i="1" a="1"/>
  <c r="J88" i="1" s="1"/>
  <c r="C89" i="1" a="1"/>
  <c r="C89" i="1" s="1"/>
  <c r="D89" i="1" a="1"/>
  <c r="D89" i="1" s="1"/>
  <c r="E89" i="1" a="1"/>
  <c r="E89" i="1" s="1"/>
  <c r="F89" i="1" a="1"/>
  <c r="F89" i="1" s="1"/>
  <c r="G89" i="1" a="1"/>
  <c r="G89" i="1" s="1"/>
  <c r="H89" i="1" a="1"/>
  <c r="H89" i="1" s="1"/>
  <c r="I89" i="1" a="1"/>
  <c r="I89" i="1" s="1"/>
  <c r="J89" i="1" a="1"/>
  <c r="J89" i="1" s="1"/>
  <c r="C90" i="1" a="1"/>
  <c r="C90" i="1" s="1"/>
  <c r="D90" i="1" a="1"/>
  <c r="D90" i="1" s="1"/>
  <c r="E90" i="1" a="1"/>
  <c r="E90" i="1" s="1"/>
  <c r="F90" i="1" a="1"/>
  <c r="F90" i="1" s="1"/>
  <c r="G90" i="1" a="1"/>
  <c r="G90" i="1" s="1"/>
  <c r="H90" i="1" a="1"/>
  <c r="H90" i="1" s="1"/>
  <c r="I90" i="1" a="1"/>
  <c r="I90" i="1" s="1"/>
  <c r="J90" i="1" a="1"/>
  <c r="J90" i="1" s="1"/>
  <c r="C91" i="1" a="1"/>
  <c r="C91" i="1" s="1"/>
  <c r="D91" i="1" a="1"/>
  <c r="D91" i="1" s="1"/>
  <c r="E91" i="1" a="1"/>
  <c r="E91" i="1" s="1"/>
  <c r="F91" i="1" a="1"/>
  <c r="F91" i="1" s="1"/>
  <c r="G91" i="1" a="1"/>
  <c r="G91" i="1" s="1"/>
  <c r="H91" i="1" a="1"/>
  <c r="H91" i="1" s="1"/>
  <c r="I91" i="1" a="1"/>
  <c r="I91" i="1" s="1"/>
  <c r="J91" i="1" a="1"/>
  <c r="J91" i="1" s="1"/>
  <c r="C92" i="1" a="1"/>
  <c r="C92" i="1" s="1"/>
  <c r="D92" i="1" a="1"/>
  <c r="D92" i="1" s="1"/>
  <c r="E92" i="1" a="1"/>
  <c r="E92" i="1" s="1"/>
  <c r="F92" i="1" a="1"/>
  <c r="F92" i="1" s="1"/>
  <c r="G92" i="1" a="1"/>
  <c r="G92" i="1" s="1"/>
  <c r="H92" i="1" a="1"/>
  <c r="H92" i="1" s="1"/>
  <c r="I92" i="1" a="1"/>
  <c r="I92" i="1" s="1"/>
  <c r="J92" i="1" a="1"/>
  <c r="J92" i="1" s="1"/>
  <c r="C93" i="1" a="1"/>
  <c r="C93" i="1" s="1"/>
  <c r="D93" i="1" a="1"/>
  <c r="D93" i="1" s="1"/>
  <c r="E93" i="1" a="1"/>
  <c r="E93" i="1" s="1"/>
  <c r="G93" i="1" a="1"/>
  <c r="G93" i="1" s="1"/>
  <c r="H93" i="1" a="1"/>
  <c r="H93" i="1" s="1"/>
  <c r="I93" i="1" a="1"/>
  <c r="I93" i="1" s="1"/>
  <c r="J93" i="1" a="1"/>
  <c r="J93" i="1" s="1"/>
  <c r="C94" i="1" a="1"/>
  <c r="C94" i="1" s="1"/>
  <c r="D94" i="1" a="1"/>
  <c r="D94" i="1" s="1"/>
  <c r="E94" i="1" a="1"/>
  <c r="E94" i="1" s="1"/>
  <c r="F94" i="1" a="1"/>
  <c r="F94" i="1" s="1"/>
  <c r="G94" i="1" a="1"/>
  <c r="G94" i="1" s="1"/>
  <c r="H94" i="1" a="1"/>
  <c r="H94" i="1" s="1"/>
  <c r="I94" i="1" a="1"/>
  <c r="I94" i="1" s="1"/>
  <c r="J94" i="1" a="1"/>
  <c r="J94" i="1" s="1"/>
  <c r="C95" i="1" a="1"/>
  <c r="C95" i="1" s="1"/>
  <c r="D95" i="1" a="1"/>
  <c r="D95" i="1" s="1"/>
  <c r="E95" i="1" a="1"/>
  <c r="E95" i="1" s="1"/>
  <c r="F95" i="1" a="1"/>
  <c r="F95" i="1" s="1"/>
  <c r="G95" i="1" a="1"/>
  <c r="G95" i="1" s="1"/>
  <c r="H95" i="1" a="1"/>
  <c r="H95" i="1" s="1"/>
  <c r="I95" i="1" a="1"/>
  <c r="I95" i="1" s="1"/>
  <c r="J95" i="1" a="1"/>
  <c r="J95" i="1" s="1"/>
  <c r="C96" i="1" a="1"/>
  <c r="C96" i="1" s="1"/>
  <c r="D96" i="1" a="1"/>
  <c r="D96" i="1" s="1"/>
  <c r="E96" i="1" a="1"/>
  <c r="E96" i="1" s="1"/>
  <c r="F96" i="1" a="1"/>
  <c r="F96" i="1" s="1"/>
  <c r="G96" i="1" a="1"/>
  <c r="G96" i="1" s="1"/>
  <c r="H96" i="1" a="1"/>
  <c r="H96" i="1" s="1"/>
  <c r="I96" i="1" a="1"/>
  <c r="I96" i="1" s="1"/>
  <c r="J96" i="1" a="1"/>
  <c r="J96" i="1" s="1"/>
  <c r="C97" i="1" a="1"/>
  <c r="C97" i="1" s="1"/>
  <c r="D97" i="1" a="1"/>
  <c r="D97" i="1" s="1"/>
  <c r="E97" i="1" a="1"/>
  <c r="E97" i="1" s="1"/>
  <c r="F97" i="1" a="1"/>
  <c r="F97" i="1" s="1"/>
  <c r="G97" i="1" a="1"/>
  <c r="G97" i="1" s="1"/>
  <c r="H97" i="1" a="1"/>
  <c r="H97" i="1" s="1"/>
  <c r="I97" i="1" a="1"/>
  <c r="I97" i="1" s="1"/>
  <c r="J97" i="1" a="1"/>
  <c r="J97" i="1" s="1"/>
  <c r="C98" i="1" a="1"/>
  <c r="C98" i="1" s="1"/>
  <c r="D98" i="1" a="1"/>
  <c r="D98" i="1" s="1"/>
  <c r="E98" i="1" a="1"/>
  <c r="E98" i="1" s="1"/>
  <c r="F98" i="1" a="1"/>
  <c r="F98" i="1" s="1"/>
  <c r="G98" i="1" a="1"/>
  <c r="G98" i="1" s="1"/>
  <c r="H98" i="1" a="1"/>
  <c r="H98" i="1" s="1"/>
  <c r="I98" i="1" a="1"/>
  <c r="I98" i="1" s="1"/>
  <c r="J98" i="1" a="1"/>
  <c r="J98" i="1" s="1"/>
  <c r="C99" i="1" a="1"/>
  <c r="C99" i="1" s="1"/>
  <c r="D99" i="1" a="1"/>
  <c r="D99" i="1" s="1"/>
  <c r="E99" i="1" a="1"/>
  <c r="E99" i="1" s="1"/>
  <c r="F99" i="1" a="1"/>
  <c r="F99" i="1" s="1"/>
  <c r="G99" i="1" a="1"/>
  <c r="G99" i="1" s="1"/>
  <c r="H99" i="1" a="1"/>
  <c r="H99" i="1" s="1"/>
  <c r="I99" i="1" a="1"/>
  <c r="I99" i="1" s="1"/>
  <c r="J99" i="1" a="1"/>
  <c r="J99" i="1" s="1"/>
  <c r="C100" i="1" a="1"/>
  <c r="C100" i="1" s="1"/>
  <c r="D100" i="1" a="1"/>
  <c r="D100" i="1" s="1"/>
  <c r="E100" i="1" a="1"/>
  <c r="E100" i="1" s="1"/>
  <c r="F100" i="1" a="1"/>
  <c r="F100" i="1" s="1"/>
  <c r="G100" i="1" a="1"/>
  <c r="G100" i="1" s="1"/>
  <c r="H100" i="1" a="1"/>
  <c r="H100" i="1" s="1"/>
  <c r="I100" i="1" a="1"/>
  <c r="I100" i="1" s="1"/>
  <c r="J100" i="1" a="1"/>
  <c r="J100" i="1" s="1"/>
  <c r="C101" i="1" a="1"/>
  <c r="C101" i="1" s="1"/>
  <c r="D101" i="1" a="1"/>
  <c r="D101" i="1" s="1"/>
  <c r="E101" i="1" a="1"/>
  <c r="E101" i="1" s="1"/>
  <c r="F101" i="1" a="1"/>
  <c r="F101" i="1" s="1"/>
  <c r="G101" i="1" a="1"/>
  <c r="G101" i="1" s="1"/>
  <c r="H101" i="1" a="1"/>
  <c r="H101" i="1" s="1"/>
  <c r="I101" i="1" a="1"/>
  <c r="I101" i="1" s="1"/>
  <c r="J101" i="1" a="1"/>
  <c r="J101" i="1" s="1"/>
  <c r="C102" i="1" a="1"/>
  <c r="C102" i="1" s="1"/>
  <c r="D102" i="1" a="1"/>
  <c r="D102" i="1" s="1"/>
  <c r="E102" i="1" a="1"/>
  <c r="E102" i="1" s="1"/>
  <c r="F102" i="1" a="1"/>
  <c r="F102" i="1" s="1"/>
  <c r="G102" i="1" a="1"/>
  <c r="G102" i="1" s="1"/>
  <c r="H102" i="1" a="1"/>
  <c r="H102" i="1" s="1"/>
  <c r="I102" i="1" a="1"/>
  <c r="I102" i="1" s="1"/>
  <c r="J102" i="1" a="1"/>
  <c r="J102" i="1" s="1"/>
  <c r="C103" i="1" a="1"/>
  <c r="C103" i="1" s="1"/>
  <c r="D103" i="1" a="1"/>
  <c r="D103" i="1" s="1"/>
  <c r="E103" i="1" a="1"/>
  <c r="E103" i="1" s="1"/>
  <c r="F103" i="1" a="1"/>
  <c r="F103" i="1" s="1"/>
  <c r="G103" i="1" a="1"/>
  <c r="G103" i="1" s="1"/>
  <c r="H103" i="1" a="1"/>
  <c r="H103" i="1" s="1"/>
  <c r="I103" i="1" a="1"/>
  <c r="I103" i="1" s="1"/>
  <c r="J103" i="1" a="1"/>
  <c r="J103" i="1" s="1"/>
  <c r="C104" i="1" a="1"/>
  <c r="C104" i="1" s="1"/>
  <c r="D104" i="1" a="1"/>
  <c r="D104" i="1" s="1"/>
  <c r="E104" i="1" a="1"/>
  <c r="E104" i="1" s="1"/>
  <c r="F104" i="1" a="1"/>
  <c r="F104" i="1" s="1"/>
  <c r="G104" i="1" a="1"/>
  <c r="G104" i="1" s="1"/>
  <c r="H104" i="1" a="1"/>
  <c r="H104" i="1" s="1"/>
  <c r="I104" i="1" a="1"/>
  <c r="I104" i="1" s="1"/>
  <c r="J104" i="1" a="1"/>
  <c r="J104" i="1" s="1"/>
  <c r="C105" i="1" a="1"/>
  <c r="C105" i="1" s="1"/>
  <c r="D105" i="1" a="1"/>
  <c r="D105" i="1" s="1"/>
  <c r="E105" i="1" a="1"/>
  <c r="E105" i="1" s="1"/>
  <c r="F105" i="1" a="1"/>
  <c r="F105" i="1" s="1"/>
  <c r="G105" i="1" a="1"/>
  <c r="G105" i="1" s="1"/>
  <c r="H105" i="1" a="1"/>
  <c r="H105" i="1" s="1"/>
  <c r="I105" i="1" a="1"/>
  <c r="I105" i="1" s="1"/>
  <c r="J105" i="1" a="1"/>
  <c r="J105" i="1" s="1"/>
  <c r="C106" i="1" a="1"/>
  <c r="C106" i="1" s="1"/>
  <c r="D106" i="1" a="1"/>
  <c r="D106" i="1" s="1"/>
  <c r="E106" i="1" a="1"/>
  <c r="E106" i="1" s="1"/>
  <c r="F106" i="1" a="1"/>
  <c r="F106" i="1" s="1"/>
  <c r="G106" i="1" a="1"/>
  <c r="G106" i="1" s="1"/>
  <c r="H106" i="1" a="1"/>
  <c r="H106" i="1" s="1"/>
  <c r="I106" i="1" a="1"/>
  <c r="I106" i="1" s="1"/>
  <c r="J106" i="1" a="1"/>
  <c r="J106" i="1" s="1"/>
  <c r="C107" i="1" a="1"/>
  <c r="C107" i="1" s="1"/>
  <c r="D107" i="1" a="1"/>
  <c r="D107" i="1" s="1"/>
  <c r="E107" i="1" a="1"/>
  <c r="E107" i="1" s="1"/>
  <c r="F107" i="1" a="1"/>
  <c r="F107" i="1" s="1"/>
  <c r="G107" i="1" a="1"/>
  <c r="G107" i="1" s="1"/>
  <c r="H107" i="1" a="1"/>
  <c r="H107" i="1" s="1"/>
  <c r="I107" i="1" a="1"/>
  <c r="I107" i="1" s="1"/>
  <c r="J107" i="1" a="1"/>
  <c r="J107" i="1" s="1"/>
  <c r="C108" i="1" a="1"/>
  <c r="C108" i="1" s="1"/>
  <c r="D108" i="1" a="1"/>
  <c r="D108" i="1" s="1"/>
  <c r="E108" i="1" a="1"/>
  <c r="E108" i="1" s="1"/>
  <c r="F108" i="1" a="1"/>
  <c r="F108" i="1" s="1"/>
  <c r="G108" i="1" a="1"/>
  <c r="G108" i="1" s="1"/>
  <c r="H108" i="1" a="1"/>
  <c r="H108" i="1" s="1"/>
  <c r="I108" i="1" a="1"/>
  <c r="I108" i="1" s="1"/>
  <c r="J108" i="1" a="1"/>
  <c r="J108" i="1" s="1"/>
  <c r="C109" i="1" a="1"/>
  <c r="C109" i="1" s="1"/>
  <c r="D109" i="1" a="1"/>
  <c r="D109" i="1" s="1"/>
  <c r="E109" i="1" a="1"/>
  <c r="E109" i="1" s="1"/>
  <c r="F109" i="1" a="1"/>
  <c r="F109" i="1" s="1"/>
  <c r="G109" i="1" a="1"/>
  <c r="G109" i="1" s="1"/>
  <c r="H109" i="1" a="1"/>
  <c r="H109" i="1" s="1"/>
  <c r="I109" i="1" a="1"/>
  <c r="I109" i="1" s="1"/>
  <c r="J109" i="1" a="1"/>
  <c r="J109" i="1" s="1"/>
  <c r="C110" i="1" a="1"/>
  <c r="C110" i="1" s="1"/>
  <c r="D110" i="1" a="1"/>
  <c r="D110" i="1" s="1"/>
  <c r="E110" i="1" a="1"/>
  <c r="E110" i="1" s="1"/>
  <c r="F110" i="1" a="1"/>
  <c r="F110" i="1" s="1"/>
  <c r="G110" i="1" a="1"/>
  <c r="G110" i="1" s="1"/>
  <c r="H110" i="1" a="1"/>
  <c r="H110" i="1" s="1"/>
  <c r="I110" i="1" a="1"/>
  <c r="I110" i="1" s="1"/>
  <c r="J110" i="1" a="1"/>
  <c r="J110" i="1" s="1"/>
  <c r="C111" i="1" a="1"/>
  <c r="C111" i="1" s="1"/>
  <c r="D111" i="1" a="1"/>
  <c r="D111" i="1" s="1"/>
  <c r="E111" i="1" a="1"/>
  <c r="E111" i="1" s="1"/>
  <c r="F111" i="1" a="1"/>
  <c r="F111" i="1" s="1"/>
  <c r="G111" i="1" a="1"/>
  <c r="G111" i="1" s="1"/>
  <c r="H111" i="1" a="1"/>
  <c r="H111" i="1" s="1"/>
  <c r="I111" i="1" a="1"/>
  <c r="I111" i="1" s="1"/>
  <c r="J111" i="1" a="1"/>
  <c r="J111" i="1" s="1"/>
  <c r="C112" i="1" a="1"/>
  <c r="C112" i="1" s="1"/>
  <c r="D112" i="1" a="1"/>
  <c r="D112" i="1" s="1"/>
  <c r="E112" i="1" a="1"/>
  <c r="E112" i="1" s="1"/>
  <c r="F112" i="1" a="1"/>
  <c r="F112" i="1" s="1"/>
  <c r="G112" i="1" a="1"/>
  <c r="G112" i="1" s="1"/>
  <c r="H112" i="1" a="1"/>
  <c r="H112" i="1" s="1"/>
  <c r="I112" i="1" a="1"/>
  <c r="I112" i="1" s="1"/>
  <c r="J112" i="1" a="1"/>
  <c r="J112" i="1" s="1"/>
  <c r="C113" i="1" a="1"/>
  <c r="C113" i="1" s="1"/>
  <c r="D113" i="1" a="1"/>
  <c r="D113" i="1" s="1"/>
  <c r="E113" i="1" a="1"/>
  <c r="E113" i="1" s="1"/>
  <c r="F113" i="1" a="1"/>
  <c r="F113" i="1" s="1"/>
  <c r="G113" i="1" a="1"/>
  <c r="G113" i="1" s="1"/>
  <c r="H113" i="1" a="1"/>
  <c r="H113" i="1" s="1"/>
  <c r="I113" i="1" a="1"/>
  <c r="I113" i="1" s="1"/>
  <c r="J113" i="1" a="1"/>
  <c r="J113" i="1" s="1"/>
  <c r="C114" i="1" a="1"/>
  <c r="C114" i="1" s="1"/>
  <c r="D114" i="1" a="1"/>
  <c r="D114" i="1" s="1"/>
  <c r="E114" i="1" a="1"/>
  <c r="E114" i="1" s="1"/>
  <c r="F114" i="1" a="1"/>
  <c r="F114" i="1" s="1"/>
  <c r="G114" i="1" a="1"/>
  <c r="G114" i="1" s="1"/>
  <c r="H114" i="1" a="1"/>
  <c r="H114" i="1" s="1"/>
  <c r="I114" i="1" a="1"/>
  <c r="I114" i="1" s="1"/>
  <c r="J114" i="1" a="1"/>
  <c r="J114" i="1" s="1"/>
  <c r="C115" i="1" a="1"/>
  <c r="C115" i="1" s="1"/>
  <c r="D115" i="1" a="1"/>
  <c r="D115" i="1" s="1"/>
  <c r="E115" i="1" a="1"/>
  <c r="E115" i="1" s="1"/>
  <c r="F115" i="1" a="1"/>
  <c r="F115" i="1" s="1"/>
  <c r="G115" i="1" a="1"/>
  <c r="G115" i="1" s="1"/>
  <c r="H115" i="1" a="1"/>
  <c r="H115" i="1" s="1"/>
  <c r="I115" i="1" a="1"/>
  <c r="I115" i="1" s="1"/>
  <c r="J115" i="1" a="1"/>
  <c r="J115" i="1" s="1"/>
  <c r="C116" i="1" a="1"/>
  <c r="C116" i="1" s="1"/>
  <c r="D116" i="1" a="1"/>
  <c r="D116" i="1" s="1"/>
  <c r="E116" i="1" a="1"/>
  <c r="E116" i="1" s="1"/>
  <c r="F116" i="1" a="1"/>
  <c r="F116" i="1" s="1"/>
  <c r="G116" i="1" a="1"/>
  <c r="G116" i="1" s="1"/>
  <c r="H116" i="1" a="1"/>
  <c r="H116" i="1" s="1"/>
  <c r="I116" i="1" a="1"/>
  <c r="I116" i="1" s="1"/>
  <c r="J116" i="1" a="1"/>
  <c r="J116" i="1" s="1"/>
  <c r="C117" i="1" a="1"/>
  <c r="C117" i="1" s="1"/>
  <c r="D117" i="1" a="1"/>
  <c r="D117" i="1" s="1"/>
  <c r="E117" i="1" a="1"/>
  <c r="E117" i="1" s="1"/>
  <c r="F117" i="1" a="1"/>
  <c r="F117" i="1" s="1"/>
  <c r="G117" i="1" a="1"/>
  <c r="G117" i="1" s="1"/>
  <c r="H117" i="1" a="1"/>
  <c r="H117" i="1" s="1"/>
  <c r="I117" i="1" a="1"/>
  <c r="I117" i="1" s="1"/>
  <c r="J117" i="1" a="1"/>
  <c r="J117" i="1" s="1"/>
  <c r="C118" i="1" a="1"/>
  <c r="C118" i="1" s="1"/>
  <c r="D118" i="1" a="1"/>
  <c r="D118" i="1" s="1"/>
  <c r="E118" i="1" a="1"/>
  <c r="E118" i="1" s="1"/>
  <c r="F118" i="1" a="1"/>
  <c r="F118" i="1" s="1"/>
  <c r="G118" i="1" a="1"/>
  <c r="G118" i="1" s="1"/>
  <c r="H118" i="1" a="1"/>
  <c r="H118" i="1" s="1"/>
  <c r="I118" i="1" a="1"/>
  <c r="I118" i="1" s="1"/>
  <c r="J118" i="1" a="1"/>
  <c r="J118" i="1" s="1"/>
  <c r="C119" i="1" a="1"/>
  <c r="C119" i="1" s="1"/>
  <c r="D119" i="1" a="1"/>
  <c r="D119" i="1" s="1"/>
  <c r="E119" i="1" a="1"/>
  <c r="E119" i="1" s="1"/>
  <c r="F119" i="1" a="1"/>
  <c r="F119" i="1" s="1"/>
  <c r="G119" i="1" a="1"/>
  <c r="G119" i="1" s="1"/>
  <c r="H119" i="1" a="1"/>
  <c r="H119" i="1" s="1"/>
  <c r="I119" i="1" a="1"/>
  <c r="I119" i="1" s="1"/>
  <c r="J119" i="1" a="1"/>
  <c r="J119" i="1" s="1"/>
  <c r="C120" i="1" a="1"/>
  <c r="C120" i="1" s="1"/>
  <c r="D120" i="1" a="1"/>
  <c r="D120" i="1" s="1"/>
  <c r="E120" i="1" a="1"/>
  <c r="E120" i="1" s="1"/>
  <c r="G120" i="1" a="1"/>
  <c r="G120" i="1" s="1"/>
  <c r="H120" i="1" a="1"/>
  <c r="H120" i="1" s="1"/>
  <c r="I120" i="1" a="1"/>
  <c r="I120" i="1" s="1"/>
  <c r="J120" i="1" a="1"/>
  <c r="J120" i="1" s="1"/>
  <c r="C121" i="1" a="1"/>
  <c r="C121" i="1" s="1"/>
  <c r="D121" i="1" a="1"/>
  <c r="D121" i="1" s="1"/>
  <c r="E121" i="1" a="1"/>
  <c r="E121" i="1" s="1"/>
  <c r="F121" i="1" a="1"/>
  <c r="F121" i="1" s="1"/>
  <c r="G121" i="1" a="1"/>
  <c r="G121" i="1" s="1"/>
  <c r="H121" i="1" a="1"/>
  <c r="H121" i="1" s="1"/>
  <c r="I121" i="1" a="1"/>
  <c r="I121" i="1" s="1"/>
  <c r="J121" i="1" a="1"/>
  <c r="J121" i="1" s="1"/>
  <c r="C122" i="1" a="1"/>
  <c r="C122" i="1" s="1"/>
  <c r="D122" i="1" a="1"/>
  <c r="D122" i="1" s="1"/>
  <c r="E122" i="1" a="1"/>
  <c r="E122" i="1" s="1"/>
  <c r="F122" i="1" a="1"/>
  <c r="F122" i="1" s="1"/>
  <c r="G122" i="1" a="1"/>
  <c r="G122" i="1" s="1"/>
  <c r="H122" i="1" a="1"/>
  <c r="H122" i="1" s="1"/>
  <c r="I122" i="1" a="1"/>
  <c r="I122" i="1" s="1"/>
  <c r="J122" i="1" a="1"/>
  <c r="J122" i="1" s="1"/>
  <c r="C123" i="1" a="1"/>
  <c r="C123" i="1" s="1"/>
  <c r="D123" i="1" a="1"/>
  <c r="D123" i="1" s="1"/>
  <c r="E123" i="1" a="1"/>
  <c r="E123" i="1" s="1"/>
  <c r="F123" i="1" a="1"/>
  <c r="F123" i="1" s="1"/>
  <c r="G123" i="1" a="1"/>
  <c r="G123" i="1" s="1"/>
  <c r="H123" i="1" a="1"/>
  <c r="H123" i="1" s="1"/>
  <c r="I123" i="1" a="1"/>
  <c r="I123" i="1" s="1"/>
  <c r="J123" i="1" a="1"/>
  <c r="J123" i="1" s="1"/>
  <c r="C124" i="1" a="1"/>
  <c r="C124" i="1" s="1"/>
  <c r="D124" i="1" a="1"/>
  <c r="D124" i="1" s="1"/>
  <c r="E124" i="1" a="1"/>
  <c r="E124" i="1" s="1"/>
  <c r="F124" i="1" a="1"/>
  <c r="F124" i="1" s="1"/>
  <c r="G124" i="1" a="1"/>
  <c r="G124" i="1" s="1"/>
  <c r="H124" i="1" a="1"/>
  <c r="H124" i="1" s="1"/>
  <c r="I124" i="1" a="1"/>
  <c r="I124" i="1" s="1"/>
  <c r="J124" i="1" a="1"/>
  <c r="J124" i="1" s="1"/>
  <c r="C125" i="1" a="1"/>
  <c r="C125" i="1" s="1"/>
  <c r="D125" i="1" a="1"/>
  <c r="D125" i="1" s="1"/>
  <c r="E125" i="1" a="1"/>
  <c r="E125" i="1" s="1"/>
  <c r="F125" i="1" a="1"/>
  <c r="F125" i="1" s="1"/>
  <c r="G125" i="1" a="1"/>
  <c r="G125" i="1" s="1"/>
  <c r="H125" i="1" a="1"/>
  <c r="H125" i="1" s="1"/>
  <c r="I125" i="1" a="1"/>
  <c r="I125" i="1" s="1"/>
  <c r="J125" i="1" a="1"/>
  <c r="J125" i="1" s="1"/>
  <c r="C126" i="1" a="1"/>
  <c r="C126" i="1" s="1"/>
  <c r="D126" i="1" a="1"/>
  <c r="D126" i="1" s="1"/>
  <c r="E126" i="1" a="1"/>
  <c r="E126" i="1" s="1"/>
  <c r="F126" i="1" a="1"/>
  <c r="F126" i="1" s="1"/>
  <c r="G126" i="1" a="1"/>
  <c r="G126" i="1" s="1"/>
  <c r="H126" i="1" a="1"/>
  <c r="H126" i="1" s="1"/>
  <c r="I126" i="1" a="1"/>
  <c r="I126" i="1" s="1"/>
  <c r="J126" i="1" a="1"/>
  <c r="J126" i="1" s="1"/>
  <c r="C127" i="1" a="1"/>
  <c r="C127" i="1" s="1"/>
  <c r="D127" i="1" a="1"/>
  <c r="D127" i="1" s="1"/>
  <c r="E127" i="1" a="1"/>
  <c r="E127" i="1" s="1"/>
  <c r="G127" i="1" a="1"/>
  <c r="G127" i="1" s="1"/>
  <c r="H127" i="1" a="1"/>
  <c r="H127" i="1" s="1"/>
  <c r="I127" i="1" a="1"/>
  <c r="I127" i="1" s="1"/>
  <c r="J127" i="1" a="1"/>
  <c r="J127" i="1" s="1"/>
  <c r="C128" i="1" a="1"/>
  <c r="C128" i="1" s="1"/>
  <c r="D128" i="1" a="1"/>
  <c r="D128" i="1" s="1"/>
  <c r="E128" i="1" a="1"/>
  <c r="E128" i="1" s="1"/>
  <c r="F128" i="1" a="1"/>
  <c r="F128" i="1" s="1"/>
  <c r="G128" i="1" a="1"/>
  <c r="G128" i="1" s="1"/>
  <c r="H128" i="1" a="1"/>
  <c r="H128" i="1" s="1"/>
  <c r="I128" i="1" a="1"/>
  <c r="I128" i="1" s="1"/>
  <c r="J128" i="1" a="1"/>
  <c r="J128" i="1" s="1"/>
  <c r="C129" i="1" a="1"/>
  <c r="C129" i="1" s="1"/>
  <c r="D129" i="1" a="1"/>
  <c r="D129" i="1" s="1"/>
  <c r="E129" i="1" a="1"/>
  <c r="E129" i="1" s="1"/>
  <c r="F129" i="1" a="1"/>
  <c r="F129" i="1" s="1"/>
  <c r="G129" i="1" a="1"/>
  <c r="G129" i="1" s="1"/>
  <c r="H129" i="1" a="1"/>
  <c r="H129" i="1" s="1"/>
  <c r="I129" i="1" a="1"/>
  <c r="I129" i="1" s="1"/>
  <c r="J129" i="1" a="1"/>
  <c r="J129" i="1" s="1"/>
  <c r="C130" i="1" a="1"/>
  <c r="C130" i="1" s="1"/>
  <c r="D130" i="1" a="1"/>
  <c r="D130" i="1" s="1"/>
  <c r="E130" i="1" a="1"/>
  <c r="E130" i="1" s="1"/>
  <c r="F130" i="1" a="1"/>
  <c r="F130" i="1" s="1"/>
  <c r="G130" i="1" a="1"/>
  <c r="G130" i="1" s="1"/>
  <c r="H130" i="1" a="1"/>
  <c r="H130" i="1" s="1"/>
  <c r="I130" i="1" a="1"/>
  <c r="I130" i="1" s="1"/>
  <c r="J130" i="1" a="1"/>
  <c r="J130" i="1" s="1"/>
  <c r="C131" i="1" a="1"/>
  <c r="C131" i="1" s="1"/>
  <c r="D131" i="1" a="1"/>
  <c r="D131" i="1" s="1"/>
  <c r="E131" i="1" a="1"/>
  <c r="E131" i="1" s="1"/>
  <c r="F131" i="1" a="1"/>
  <c r="F131" i="1" s="1"/>
  <c r="G131" i="1" a="1"/>
  <c r="G131" i="1" s="1"/>
  <c r="H131" i="1" a="1"/>
  <c r="H131" i="1" s="1"/>
  <c r="I131" i="1" a="1"/>
  <c r="I131" i="1" s="1"/>
  <c r="J131" i="1" a="1"/>
  <c r="J131" i="1" s="1"/>
  <c r="C132" i="1" a="1"/>
  <c r="C132" i="1" s="1"/>
  <c r="D132" i="1" a="1"/>
  <c r="D132" i="1" s="1"/>
  <c r="E132" i="1" a="1"/>
  <c r="E132" i="1" s="1"/>
  <c r="F132" i="1" a="1"/>
  <c r="F132" i="1" s="1"/>
  <c r="G132" i="1" a="1"/>
  <c r="G132" i="1" s="1"/>
  <c r="H132" i="1" a="1"/>
  <c r="H132" i="1" s="1"/>
  <c r="I132" i="1" a="1"/>
  <c r="I132" i="1" s="1"/>
  <c r="J132" i="1" a="1"/>
  <c r="J132" i="1" s="1"/>
  <c r="C133" i="1" a="1"/>
  <c r="C133" i="1" s="1"/>
  <c r="D133" i="1" a="1"/>
  <c r="D133" i="1" s="1"/>
  <c r="E133" i="1" a="1"/>
  <c r="E133" i="1" s="1"/>
  <c r="F133" i="1" a="1"/>
  <c r="F133" i="1" s="1"/>
  <c r="G133" i="1" a="1"/>
  <c r="G133" i="1" s="1"/>
  <c r="H133" i="1" a="1"/>
  <c r="H133" i="1" s="1"/>
  <c r="I133" i="1" a="1"/>
  <c r="I133" i="1" s="1"/>
  <c r="J133" i="1" a="1"/>
  <c r="J133" i="1" s="1"/>
  <c r="C134" i="1" a="1"/>
  <c r="C134" i="1" s="1"/>
  <c r="D134" i="1" a="1"/>
  <c r="D134" i="1" s="1"/>
  <c r="E134" i="1" a="1"/>
  <c r="E134" i="1" s="1"/>
  <c r="F134" i="1" a="1"/>
  <c r="F134" i="1" s="1"/>
  <c r="G134" i="1" a="1"/>
  <c r="G134" i="1" s="1"/>
  <c r="H134" i="1" a="1"/>
  <c r="H134" i="1" s="1"/>
  <c r="I134" i="1" a="1"/>
  <c r="I134" i="1" s="1"/>
  <c r="J134" i="1" a="1"/>
  <c r="J134" i="1" s="1"/>
  <c r="C135" i="1" a="1"/>
  <c r="C135" i="1" s="1"/>
  <c r="D135" i="1" a="1"/>
  <c r="D135" i="1" s="1"/>
  <c r="E135" i="1" a="1"/>
  <c r="E135" i="1" s="1"/>
  <c r="F135" i="1" a="1"/>
  <c r="F135" i="1" s="1"/>
  <c r="G135" i="1" a="1"/>
  <c r="G135" i="1" s="1"/>
  <c r="H135" i="1" a="1"/>
  <c r="H135" i="1" s="1"/>
  <c r="I135" i="1" a="1"/>
  <c r="I135" i="1" s="1"/>
  <c r="J135" i="1" a="1"/>
  <c r="J135" i="1" s="1"/>
  <c r="C136" i="1" a="1"/>
  <c r="C136" i="1" s="1"/>
  <c r="D136" i="1" a="1"/>
  <c r="D136" i="1" s="1"/>
  <c r="E136" i="1" a="1"/>
  <c r="E136" i="1" s="1"/>
  <c r="F136" i="1" a="1"/>
  <c r="F136" i="1" s="1"/>
  <c r="G136" i="1" a="1"/>
  <c r="G136" i="1" s="1"/>
  <c r="H136" i="1" a="1"/>
  <c r="H136" i="1" s="1"/>
  <c r="I136" i="1" a="1"/>
  <c r="I136" i="1" s="1"/>
  <c r="J136" i="1" a="1"/>
  <c r="J136" i="1" s="1"/>
  <c r="C137" i="1" a="1"/>
  <c r="C137" i="1" s="1"/>
  <c r="D137" i="1" a="1"/>
  <c r="D137" i="1" s="1"/>
  <c r="E137" i="1" a="1"/>
  <c r="E137" i="1" s="1"/>
  <c r="F137" i="1" a="1"/>
  <c r="F137" i="1" s="1"/>
  <c r="G137" i="1" a="1"/>
  <c r="G137" i="1" s="1"/>
  <c r="H137" i="1" a="1"/>
  <c r="H137" i="1" s="1"/>
  <c r="I137" i="1" a="1"/>
  <c r="I137" i="1" s="1"/>
  <c r="J137" i="1" a="1"/>
  <c r="J137" i="1" s="1"/>
  <c r="C138" i="1" a="1"/>
  <c r="C138" i="1" s="1"/>
  <c r="D138" i="1" a="1"/>
  <c r="D138" i="1" s="1"/>
  <c r="E138" i="1" a="1"/>
  <c r="E138" i="1" s="1"/>
  <c r="F138" i="1" a="1"/>
  <c r="F138" i="1" s="1"/>
  <c r="G138" i="1" a="1"/>
  <c r="G138" i="1" s="1"/>
  <c r="H138" i="1" a="1"/>
  <c r="H138" i="1" s="1"/>
  <c r="I138" i="1" a="1"/>
  <c r="I138" i="1" s="1"/>
  <c r="J138" i="1" a="1"/>
  <c r="J138" i="1" s="1"/>
  <c r="C139" i="1" a="1"/>
  <c r="C139" i="1" s="1"/>
  <c r="D139" i="1" a="1"/>
  <c r="D139" i="1" s="1"/>
  <c r="E139" i="1" a="1"/>
  <c r="E139" i="1" s="1"/>
  <c r="F139" i="1" a="1"/>
  <c r="F139" i="1" s="1"/>
  <c r="G139" i="1" a="1"/>
  <c r="G139" i="1" s="1"/>
  <c r="H139" i="1" a="1"/>
  <c r="H139" i="1" s="1"/>
  <c r="I139" i="1" a="1"/>
  <c r="I139" i="1" s="1"/>
  <c r="J139" i="1" a="1"/>
  <c r="J139" i="1" s="1"/>
  <c r="C140" i="1" a="1"/>
  <c r="C140" i="1" s="1"/>
  <c r="D140" i="1" a="1"/>
  <c r="D140" i="1" s="1"/>
  <c r="E140" i="1" a="1"/>
  <c r="E140" i="1" s="1"/>
  <c r="F140" i="1" a="1"/>
  <c r="F140" i="1" s="1"/>
  <c r="G140" i="1" a="1"/>
  <c r="G140" i="1" s="1"/>
  <c r="H140" i="1" a="1"/>
  <c r="H140" i="1" s="1"/>
  <c r="I140" i="1" a="1"/>
  <c r="I140" i="1" s="1"/>
  <c r="J140" i="1" a="1"/>
  <c r="J140" i="1" s="1"/>
  <c r="C141" i="1" a="1"/>
  <c r="C141" i="1" s="1"/>
  <c r="D141" i="1" a="1"/>
  <c r="D141" i="1" s="1"/>
  <c r="E141" i="1" a="1"/>
  <c r="E141" i="1" s="1"/>
  <c r="F141" i="1" a="1"/>
  <c r="F141" i="1" s="1"/>
  <c r="G141" i="1" a="1"/>
  <c r="G141" i="1" s="1"/>
  <c r="H141" i="1" a="1"/>
  <c r="H141" i="1" s="1"/>
  <c r="I141" i="1" a="1"/>
  <c r="I141" i="1" s="1"/>
  <c r="J141" i="1" a="1"/>
  <c r="J141" i="1" s="1"/>
  <c r="C142" i="1" a="1"/>
  <c r="C142" i="1" s="1"/>
  <c r="D142" i="1" a="1"/>
  <c r="D142" i="1" s="1"/>
  <c r="E142" i="1" a="1"/>
  <c r="E142" i="1" s="1"/>
  <c r="F142" i="1" a="1"/>
  <c r="F142" i="1" s="1"/>
  <c r="G142" i="1" a="1"/>
  <c r="G142" i="1" s="1"/>
  <c r="H142" i="1" a="1"/>
  <c r="H142" i="1" s="1"/>
  <c r="I142" i="1" a="1"/>
  <c r="I142" i="1" s="1"/>
  <c r="J142" i="1" a="1"/>
  <c r="J142" i="1" s="1"/>
  <c r="C143" i="1" a="1"/>
  <c r="C143" i="1" s="1"/>
  <c r="D143" i="1" a="1"/>
  <c r="D143" i="1" s="1"/>
  <c r="E143" i="1" a="1"/>
  <c r="E143" i="1" s="1"/>
  <c r="F143" i="1" a="1"/>
  <c r="F143" i="1" s="1"/>
  <c r="G143" i="1" a="1"/>
  <c r="G143" i="1" s="1"/>
  <c r="H143" i="1" a="1"/>
  <c r="H143" i="1" s="1"/>
  <c r="I143" i="1" a="1"/>
  <c r="I143" i="1" s="1"/>
  <c r="J143" i="1" a="1"/>
  <c r="J143" i="1" s="1"/>
  <c r="C144" i="1" a="1"/>
  <c r="C144" i="1" s="1"/>
  <c r="D144" i="1" a="1"/>
  <c r="D144" i="1" s="1"/>
  <c r="E144" i="1" a="1"/>
  <c r="E144" i="1" s="1"/>
  <c r="F144" i="1" a="1"/>
  <c r="F144" i="1" s="1"/>
  <c r="G144" i="1" a="1"/>
  <c r="G144" i="1" s="1"/>
  <c r="H144" i="1" a="1"/>
  <c r="H144" i="1" s="1"/>
  <c r="I144" i="1" a="1"/>
  <c r="I144" i="1" s="1"/>
  <c r="J144" i="1" a="1"/>
  <c r="J144" i="1" s="1"/>
  <c r="C145" i="1" a="1"/>
  <c r="C145" i="1" s="1"/>
  <c r="D145" i="1" a="1"/>
  <c r="D145" i="1" s="1"/>
  <c r="E145" i="1" a="1"/>
  <c r="E145" i="1" s="1"/>
  <c r="F145" i="1" a="1"/>
  <c r="F145" i="1" s="1"/>
  <c r="G145" i="1" a="1"/>
  <c r="G145" i="1" s="1"/>
  <c r="H145" i="1" a="1"/>
  <c r="H145" i="1" s="1"/>
  <c r="I145" i="1" a="1"/>
  <c r="I145" i="1" s="1"/>
  <c r="J145" i="1" a="1"/>
  <c r="J145" i="1" s="1"/>
  <c r="C146" i="1" a="1"/>
  <c r="C146" i="1" s="1"/>
  <c r="D146" i="1" a="1"/>
  <c r="D146" i="1" s="1"/>
  <c r="E146" i="1" a="1"/>
  <c r="E146" i="1" s="1"/>
  <c r="F146" i="1" a="1"/>
  <c r="F146" i="1" s="1"/>
  <c r="G146" i="1" a="1"/>
  <c r="G146" i="1" s="1"/>
  <c r="H146" i="1" a="1"/>
  <c r="H146" i="1" s="1"/>
  <c r="I146" i="1" a="1"/>
  <c r="I146" i="1" s="1"/>
  <c r="J146" i="1" a="1"/>
  <c r="J146" i="1" s="1"/>
  <c r="C147" i="1" a="1"/>
  <c r="C147" i="1" s="1"/>
  <c r="D147" i="1" a="1"/>
  <c r="D147" i="1" s="1"/>
  <c r="E147" i="1" a="1"/>
  <c r="E147" i="1" s="1"/>
  <c r="F147" i="1" a="1"/>
  <c r="F147" i="1" s="1"/>
  <c r="G147" i="1" a="1"/>
  <c r="G147" i="1" s="1"/>
  <c r="H147" i="1" a="1"/>
  <c r="H147" i="1" s="1"/>
  <c r="I147" i="1" a="1"/>
  <c r="I147" i="1" s="1"/>
  <c r="J147" i="1" a="1"/>
  <c r="J147" i="1" s="1"/>
  <c r="C148" i="1" a="1"/>
  <c r="C148" i="1" s="1"/>
  <c r="D148" i="1" a="1"/>
  <c r="D148" i="1" s="1"/>
  <c r="E148" i="1" a="1"/>
  <c r="E148" i="1" s="1"/>
  <c r="F148" i="1" a="1"/>
  <c r="F148" i="1" s="1"/>
  <c r="G148" i="1" a="1"/>
  <c r="G148" i="1" s="1"/>
  <c r="H148" i="1" a="1"/>
  <c r="H148" i="1" s="1"/>
  <c r="I148" i="1" a="1"/>
  <c r="I148" i="1" s="1"/>
  <c r="J148" i="1" a="1"/>
  <c r="J148" i="1" s="1"/>
  <c r="C149" i="1" a="1"/>
  <c r="C149" i="1" s="1"/>
  <c r="D149" i="1" a="1"/>
  <c r="D149" i="1" s="1"/>
  <c r="E149" i="1" a="1"/>
  <c r="E149" i="1" s="1"/>
  <c r="F149" i="1" a="1"/>
  <c r="F149" i="1" s="1"/>
  <c r="G149" i="1" a="1"/>
  <c r="G149" i="1" s="1"/>
  <c r="H149" i="1" a="1"/>
  <c r="H149" i="1" s="1"/>
  <c r="I149" i="1" a="1"/>
  <c r="I149" i="1" s="1"/>
  <c r="J149" i="1" a="1"/>
  <c r="J149" i="1" s="1"/>
  <c r="C150" i="1" a="1"/>
  <c r="C150" i="1" s="1"/>
  <c r="D150" i="1" a="1"/>
  <c r="D150" i="1" s="1"/>
  <c r="E150" i="1" a="1"/>
  <c r="E150" i="1" s="1"/>
  <c r="F150" i="1" a="1"/>
  <c r="F150" i="1" s="1"/>
  <c r="G150" i="1" a="1"/>
  <c r="G150" i="1" s="1"/>
  <c r="H150" i="1" a="1"/>
  <c r="H150" i="1" s="1"/>
  <c r="I150" i="1" a="1"/>
  <c r="I150" i="1" s="1"/>
  <c r="J150" i="1" a="1"/>
  <c r="J150" i="1" s="1"/>
  <c r="C151" i="1" a="1"/>
  <c r="C151" i="1" s="1"/>
  <c r="D151" i="1" a="1"/>
  <c r="D151" i="1" s="1"/>
  <c r="E151" i="1" a="1"/>
  <c r="E151" i="1" s="1"/>
  <c r="F151" i="1" a="1"/>
  <c r="F151" i="1" s="1"/>
  <c r="G151" i="1" a="1"/>
  <c r="G151" i="1" s="1"/>
  <c r="H151" i="1" a="1"/>
  <c r="H151" i="1" s="1"/>
  <c r="I151" i="1" a="1"/>
  <c r="I151" i="1" s="1"/>
  <c r="J151" i="1" a="1"/>
  <c r="J151" i="1" s="1"/>
  <c r="C152" i="1" a="1"/>
  <c r="C152" i="1" s="1"/>
  <c r="D152" i="1" a="1"/>
  <c r="D152" i="1" s="1"/>
  <c r="E152" i="1" a="1"/>
  <c r="E152" i="1" s="1"/>
  <c r="F152" i="1" a="1"/>
  <c r="F152" i="1" s="1"/>
  <c r="G152" i="1" a="1"/>
  <c r="G152" i="1" s="1"/>
  <c r="H152" i="1" a="1"/>
  <c r="H152" i="1" s="1"/>
  <c r="I152" i="1" a="1"/>
  <c r="I152" i="1" s="1"/>
  <c r="J152" i="1" a="1"/>
  <c r="J152" i="1" s="1"/>
  <c r="C153" i="1" a="1"/>
  <c r="C153" i="1" s="1"/>
  <c r="D153" i="1" a="1"/>
  <c r="D153" i="1" s="1"/>
  <c r="E153" i="1" a="1"/>
  <c r="E153" i="1" s="1"/>
  <c r="F153" i="1" a="1"/>
  <c r="F153" i="1" s="1"/>
  <c r="G153" i="1" a="1"/>
  <c r="G153" i="1" s="1"/>
  <c r="H153" i="1" a="1"/>
  <c r="H153" i="1" s="1"/>
  <c r="I153" i="1" a="1"/>
  <c r="I153" i="1" s="1"/>
  <c r="J153" i="1" a="1"/>
  <c r="J153" i="1" s="1"/>
  <c r="C154" i="1" a="1"/>
  <c r="C154" i="1" s="1"/>
  <c r="D154" i="1" a="1"/>
  <c r="D154" i="1" s="1"/>
  <c r="E154" i="1" a="1"/>
  <c r="E154" i="1" s="1"/>
  <c r="F154" i="1" a="1"/>
  <c r="F154" i="1" s="1"/>
  <c r="G154" i="1" a="1"/>
  <c r="G154" i="1" s="1"/>
  <c r="H154" i="1" a="1"/>
  <c r="H154" i="1" s="1"/>
  <c r="I154" i="1" a="1"/>
  <c r="I154" i="1" s="1"/>
  <c r="J154" i="1" a="1"/>
  <c r="J154" i="1" s="1"/>
  <c r="C155" i="1" a="1"/>
  <c r="C155" i="1" s="1"/>
  <c r="D155" i="1" a="1"/>
  <c r="D155" i="1" s="1"/>
  <c r="E155" i="1" a="1"/>
  <c r="E155" i="1" s="1"/>
  <c r="F155" i="1" a="1"/>
  <c r="F155" i="1" s="1"/>
  <c r="G155" i="1" a="1"/>
  <c r="G155" i="1" s="1"/>
  <c r="H155" i="1" a="1"/>
  <c r="H155" i="1" s="1"/>
  <c r="I155" i="1" a="1"/>
  <c r="I155" i="1" s="1"/>
  <c r="J155" i="1" a="1"/>
  <c r="J155" i="1" s="1"/>
  <c r="C156" i="1" a="1"/>
  <c r="C156" i="1" s="1"/>
  <c r="D156" i="1" a="1"/>
  <c r="D156" i="1" s="1"/>
  <c r="E156" i="1" a="1"/>
  <c r="E156" i="1" s="1"/>
  <c r="F156" i="1" a="1"/>
  <c r="F156" i="1" s="1"/>
  <c r="G156" i="1" a="1"/>
  <c r="G156" i="1" s="1"/>
  <c r="H156" i="1" a="1"/>
  <c r="H156" i="1" s="1"/>
  <c r="I156" i="1" a="1"/>
  <c r="I156" i="1" s="1"/>
  <c r="J156" i="1" a="1"/>
  <c r="J156" i="1" s="1"/>
  <c r="C157" i="1" a="1"/>
  <c r="C157" i="1" s="1"/>
  <c r="D157" i="1" a="1"/>
  <c r="D157" i="1" s="1"/>
  <c r="E157" i="1" a="1"/>
  <c r="E157" i="1" s="1"/>
  <c r="F157" i="1" a="1"/>
  <c r="F157" i="1" s="1"/>
  <c r="G157" i="1" a="1"/>
  <c r="G157" i="1" s="1"/>
  <c r="H157" i="1" a="1"/>
  <c r="H157" i="1" s="1"/>
  <c r="I157" i="1" a="1"/>
  <c r="I157" i="1" s="1"/>
  <c r="J157" i="1" a="1"/>
  <c r="J157" i="1" s="1"/>
  <c r="C158" i="1" a="1"/>
  <c r="C158" i="1" s="1"/>
  <c r="D158" i="1" a="1"/>
  <c r="D158" i="1" s="1"/>
  <c r="E158" i="1" a="1"/>
  <c r="E158" i="1" s="1"/>
  <c r="F158" i="1" a="1"/>
  <c r="F158" i="1" s="1"/>
  <c r="G158" i="1" a="1"/>
  <c r="G158" i="1" s="1"/>
  <c r="H158" i="1" a="1"/>
  <c r="H158" i="1" s="1"/>
  <c r="I158" i="1" a="1"/>
  <c r="I158" i="1" s="1"/>
  <c r="J158" i="1" a="1"/>
  <c r="J158" i="1" s="1"/>
  <c r="C159" i="1" a="1"/>
  <c r="C159" i="1" s="1"/>
  <c r="D159" i="1" a="1"/>
  <c r="D159" i="1" s="1"/>
  <c r="E159" i="1" a="1"/>
  <c r="E159" i="1" s="1"/>
  <c r="F159" i="1" a="1"/>
  <c r="F159" i="1" s="1"/>
  <c r="G159" i="1" a="1"/>
  <c r="G159" i="1" s="1"/>
  <c r="H159" i="1" a="1"/>
  <c r="H159" i="1" s="1"/>
  <c r="I159" i="1" a="1"/>
  <c r="I159" i="1" s="1"/>
  <c r="J159" i="1" a="1"/>
  <c r="J159" i="1" s="1"/>
  <c r="C160" i="1" a="1"/>
  <c r="C160" i="1" s="1"/>
  <c r="D160" i="1" a="1"/>
  <c r="D160" i="1" s="1"/>
  <c r="E160" i="1" a="1"/>
  <c r="E160" i="1" s="1"/>
  <c r="F160" i="1" a="1"/>
  <c r="F160" i="1" s="1"/>
  <c r="G160" i="1" a="1"/>
  <c r="G160" i="1" s="1"/>
  <c r="H160" i="1" a="1"/>
  <c r="H160" i="1" s="1"/>
  <c r="I160" i="1" a="1"/>
  <c r="I160" i="1" s="1"/>
  <c r="J160" i="1" a="1"/>
  <c r="J160" i="1" s="1"/>
  <c r="C161" i="1" a="1"/>
  <c r="C161" i="1" s="1"/>
  <c r="D161" i="1" a="1"/>
  <c r="D161" i="1" s="1"/>
  <c r="E161" i="1" a="1"/>
  <c r="E161" i="1" s="1"/>
  <c r="F161" i="1" a="1"/>
  <c r="F161" i="1" s="1"/>
  <c r="G161" i="1" a="1"/>
  <c r="G161" i="1" s="1"/>
  <c r="H161" i="1" a="1"/>
  <c r="H161" i="1" s="1"/>
  <c r="I161" i="1" a="1"/>
  <c r="I161" i="1" s="1"/>
  <c r="J161" i="1" a="1"/>
  <c r="J161" i="1" s="1"/>
  <c r="C162" i="1" a="1"/>
  <c r="C162" i="1" s="1"/>
  <c r="D162" i="1" a="1"/>
  <c r="D162" i="1" s="1"/>
  <c r="E162" i="1" a="1"/>
  <c r="E162" i="1" s="1"/>
  <c r="F162" i="1" a="1"/>
  <c r="F162" i="1" s="1"/>
  <c r="G162" i="1" a="1"/>
  <c r="G162" i="1" s="1"/>
  <c r="H162" i="1" a="1"/>
  <c r="H162" i="1" s="1"/>
  <c r="I162" i="1" a="1"/>
  <c r="I162" i="1" s="1"/>
  <c r="J162" i="1" a="1"/>
  <c r="J162" i="1" s="1"/>
  <c r="C163" i="1" a="1"/>
  <c r="C163" i="1" s="1"/>
  <c r="D163" i="1" a="1"/>
  <c r="D163" i="1" s="1"/>
  <c r="E163" i="1" a="1"/>
  <c r="E163" i="1" s="1"/>
  <c r="F163" i="1" a="1"/>
  <c r="F163" i="1" s="1"/>
  <c r="G163" i="1" a="1"/>
  <c r="G163" i="1" s="1"/>
  <c r="H163" i="1" a="1"/>
  <c r="H163" i="1" s="1"/>
  <c r="I163" i="1" a="1"/>
  <c r="I163" i="1" s="1"/>
  <c r="J163" i="1" a="1"/>
  <c r="J163" i="1" s="1"/>
  <c r="C164" i="1" a="1"/>
  <c r="C164" i="1" s="1"/>
  <c r="D164" i="1" a="1"/>
  <c r="D164" i="1" s="1"/>
  <c r="E164" i="1" a="1"/>
  <c r="E164" i="1" s="1"/>
  <c r="F164" i="1" a="1"/>
  <c r="F164" i="1" s="1"/>
  <c r="G164" i="1" a="1"/>
  <c r="G164" i="1" s="1"/>
  <c r="H164" i="1" a="1"/>
  <c r="H164" i="1" s="1"/>
  <c r="I164" i="1" a="1"/>
  <c r="I164" i="1" s="1"/>
  <c r="J164" i="1" a="1"/>
  <c r="J164" i="1" s="1"/>
  <c r="C165" i="1" a="1"/>
  <c r="C165" i="1" s="1"/>
  <c r="D165" i="1" a="1"/>
  <c r="D165" i="1" s="1"/>
  <c r="E165" i="1" a="1"/>
  <c r="E165" i="1" s="1"/>
  <c r="F165" i="1" a="1"/>
  <c r="F165" i="1" s="1"/>
  <c r="G165" i="1" a="1"/>
  <c r="G165" i="1" s="1"/>
  <c r="H165" i="1" a="1"/>
  <c r="H165" i="1" s="1"/>
  <c r="I165" i="1" a="1"/>
  <c r="I165" i="1" s="1"/>
  <c r="J165" i="1" a="1"/>
  <c r="J165" i="1" s="1"/>
  <c r="C166" i="1" a="1"/>
  <c r="C166" i="1" s="1"/>
  <c r="D166" i="1" a="1"/>
  <c r="D166" i="1" s="1"/>
  <c r="E166" i="1" a="1"/>
  <c r="E166" i="1" s="1"/>
  <c r="F166" i="1" a="1"/>
  <c r="F166" i="1" s="1"/>
  <c r="G166" i="1" a="1"/>
  <c r="G166" i="1" s="1"/>
  <c r="H166" i="1" a="1"/>
  <c r="H166" i="1" s="1"/>
  <c r="I166" i="1" a="1"/>
  <c r="I166" i="1" s="1"/>
  <c r="J166" i="1" a="1"/>
  <c r="J166" i="1" s="1"/>
  <c r="C167" i="1" a="1"/>
  <c r="C167" i="1" s="1"/>
  <c r="D167" i="1" a="1"/>
  <c r="D167" i="1" s="1"/>
  <c r="E167" i="1" a="1"/>
  <c r="E167" i="1" s="1"/>
  <c r="F167" i="1" a="1"/>
  <c r="F167" i="1" s="1"/>
  <c r="G167" i="1" a="1"/>
  <c r="G167" i="1" s="1"/>
  <c r="H167" i="1" a="1"/>
  <c r="H167" i="1" s="1"/>
  <c r="I167" i="1" a="1"/>
  <c r="I167" i="1" s="1"/>
  <c r="J167" i="1" a="1"/>
  <c r="J167" i="1" s="1"/>
  <c r="C168" i="1" a="1"/>
  <c r="C168" i="1" s="1"/>
  <c r="D168" i="1" a="1"/>
  <c r="D168" i="1" s="1"/>
  <c r="E168" i="1" a="1"/>
  <c r="E168" i="1" s="1"/>
  <c r="F168" i="1" a="1"/>
  <c r="F168" i="1" s="1"/>
  <c r="G168" i="1" a="1"/>
  <c r="G168" i="1" s="1"/>
  <c r="H168" i="1" a="1"/>
  <c r="H168" i="1" s="1"/>
  <c r="I168" i="1" a="1"/>
  <c r="I168" i="1" s="1"/>
  <c r="J168" i="1" a="1"/>
  <c r="J168" i="1" s="1"/>
  <c r="C169" i="1" a="1"/>
  <c r="C169" i="1" s="1"/>
  <c r="D169" i="1" a="1"/>
  <c r="D169" i="1" s="1"/>
  <c r="E169" i="1" a="1"/>
  <c r="E169" i="1" s="1"/>
  <c r="F169" i="1" a="1"/>
  <c r="F169" i="1" s="1"/>
  <c r="G169" i="1" a="1"/>
  <c r="G169" i="1" s="1"/>
  <c r="H169" i="1" a="1"/>
  <c r="H169" i="1" s="1"/>
  <c r="I169" i="1" a="1"/>
  <c r="I169" i="1" s="1"/>
  <c r="J169" i="1" a="1"/>
  <c r="J169" i="1" s="1"/>
  <c r="C170" i="1" a="1"/>
  <c r="C170" i="1" s="1"/>
  <c r="D170" i="1" a="1"/>
  <c r="D170" i="1" s="1"/>
  <c r="E170" i="1" a="1"/>
  <c r="E170" i="1" s="1"/>
  <c r="F170" i="1" a="1"/>
  <c r="F170" i="1" s="1"/>
  <c r="G170" i="1" a="1"/>
  <c r="G170" i="1" s="1"/>
  <c r="H170" i="1" a="1"/>
  <c r="H170" i="1" s="1"/>
  <c r="I170" i="1" a="1"/>
  <c r="I170" i="1" s="1"/>
  <c r="J170" i="1" a="1"/>
  <c r="J170" i="1" s="1"/>
  <c r="C171" i="1" a="1"/>
  <c r="C171" i="1" s="1"/>
  <c r="D171" i="1" a="1"/>
  <c r="D171" i="1" s="1"/>
  <c r="E171" i="1" a="1"/>
  <c r="E171" i="1" s="1"/>
  <c r="F171" i="1" a="1"/>
  <c r="F171" i="1" s="1"/>
  <c r="G171" i="1" a="1"/>
  <c r="G171" i="1" s="1"/>
  <c r="H171" i="1" a="1"/>
  <c r="H171" i="1" s="1"/>
  <c r="I171" i="1" a="1"/>
  <c r="I171" i="1" s="1"/>
  <c r="J171" i="1" a="1"/>
  <c r="J171" i="1" s="1"/>
  <c r="C172" i="1" a="1"/>
  <c r="C172" i="1" s="1"/>
  <c r="D172" i="1" a="1"/>
  <c r="D172" i="1" s="1"/>
  <c r="E172" i="1" a="1"/>
  <c r="E172" i="1" s="1"/>
  <c r="F172" i="1" a="1"/>
  <c r="F172" i="1" s="1"/>
  <c r="G172" i="1" a="1"/>
  <c r="G172" i="1" s="1"/>
  <c r="H172" i="1" a="1"/>
  <c r="H172" i="1" s="1"/>
  <c r="I172" i="1" a="1"/>
  <c r="I172" i="1" s="1"/>
  <c r="J172" i="1" a="1"/>
  <c r="J172" i="1" s="1"/>
  <c r="C173" i="1" a="1"/>
  <c r="C173" i="1" s="1"/>
  <c r="D173" i="1" a="1"/>
  <c r="D173" i="1" s="1"/>
  <c r="E173" i="1" a="1"/>
  <c r="E173" i="1" s="1"/>
  <c r="F173" i="1" a="1"/>
  <c r="F173" i="1" s="1"/>
  <c r="G173" i="1" a="1"/>
  <c r="G173" i="1" s="1"/>
  <c r="H173" i="1" a="1"/>
  <c r="H173" i="1" s="1"/>
  <c r="I173" i="1" a="1"/>
  <c r="I173" i="1" s="1"/>
  <c r="J173" i="1" a="1"/>
  <c r="J173" i="1" s="1"/>
  <c r="C174" i="1" a="1"/>
  <c r="C174" i="1" s="1"/>
  <c r="D174" i="1" a="1"/>
  <c r="D174" i="1" s="1"/>
  <c r="E174" i="1" a="1"/>
  <c r="E174" i="1" s="1"/>
  <c r="F174" i="1" a="1"/>
  <c r="F174" i="1" s="1"/>
  <c r="G174" i="1" a="1"/>
  <c r="G174" i="1" s="1"/>
  <c r="H174" i="1" a="1"/>
  <c r="H174" i="1" s="1"/>
  <c r="I174" i="1" a="1"/>
  <c r="I174" i="1" s="1"/>
  <c r="J174" i="1" a="1"/>
  <c r="J174" i="1" s="1"/>
  <c r="C175" i="1" a="1"/>
  <c r="C175" i="1" s="1"/>
  <c r="D175" i="1" a="1"/>
  <c r="D175" i="1" s="1"/>
  <c r="E175" i="1" a="1"/>
  <c r="E175" i="1" s="1"/>
  <c r="F175" i="1" a="1"/>
  <c r="F175" i="1" s="1"/>
  <c r="G175" i="1" a="1"/>
  <c r="G175" i="1" s="1"/>
  <c r="H175" i="1" a="1"/>
  <c r="H175" i="1" s="1"/>
  <c r="I175" i="1" a="1"/>
  <c r="I175" i="1" s="1"/>
  <c r="J175" i="1" a="1"/>
  <c r="J175" i="1" s="1"/>
  <c r="C176" i="1" a="1"/>
  <c r="C176" i="1" s="1"/>
  <c r="D176" i="1" a="1"/>
  <c r="D176" i="1" s="1"/>
  <c r="E176" i="1" a="1"/>
  <c r="E176" i="1" s="1"/>
  <c r="F176" i="1" a="1"/>
  <c r="F176" i="1" s="1"/>
  <c r="G176" i="1" a="1"/>
  <c r="G176" i="1" s="1"/>
  <c r="H176" i="1" a="1"/>
  <c r="H176" i="1" s="1"/>
  <c r="I176" i="1" a="1"/>
  <c r="I176" i="1" s="1"/>
  <c r="J176" i="1" a="1"/>
  <c r="J176" i="1" s="1"/>
  <c r="C177" i="1" a="1"/>
  <c r="C177" i="1" s="1"/>
  <c r="D177" i="1" a="1"/>
  <c r="D177" i="1" s="1"/>
  <c r="E177" i="1" a="1"/>
  <c r="E177" i="1" s="1"/>
  <c r="F177" i="1" a="1"/>
  <c r="F177" i="1" s="1"/>
  <c r="G177" i="1" a="1"/>
  <c r="G177" i="1" s="1"/>
  <c r="H177" i="1" a="1"/>
  <c r="H177" i="1" s="1"/>
  <c r="I177" i="1" a="1"/>
  <c r="I177" i="1" s="1"/>
  <c r="J177" i="1" a="1"/>
  <c r="J177" i="1" s="1"/>
  <c r="C178" i="1" a="1"/>
  <c r="C178" i="1" s="1"/>
  <c r="D178" i="1" a="1"/>
  <c r="D178" i="1" s="1"/>
  <c r="E178" i="1" a="1"/>
  <c r="E178" i="1" s="1"/>
  <c r="F178" i="1" a="1"/>
  <c r="F178" i="1" s="1"/>
  <c r="G178" i="1" a="1"/>
  <c r="G178" i="1" s="1"/>
  <c r="H178" i="1" a="1"/>
  <c r="H178" i="1" s="1"/>
  <c r="I178" i="1" a="1"/>
  <c r="I178" i="1" s="1"/>
  <c r="J178" i="1" a="1"/>
  <c r="J178" i="1" s="1"/>
  <c r="C179" i="1" a="1"/>
  <c r="C179" i="1" s="1"/>
  <c r="D179" i="1" a="1"/>
  <c r="D179" i="1" s="1"/>
  <c r="E179" i="1" a="1"/>
  <c r="E179" i="1" s="1"/>
  <c r="F179" i="1" a="1"/>
  <c r="F179" i="1" s="1"/>
  <c r="G179" i="1" a="1"/>
  <c r="G179" i="1" s="1"/>
  <c r="H179" i="1" a="1"/>
  <c r="H179" i="1" s="1"/>
  <c r="I179" i="1" a="1"/>
  <c r="I179" i="1" s="1"/>
  <c r="J179" i="1" a="1"/>
  <c r="J179" i="1" s="1"/>
  <c r="C180" i="1" a="1"/>
  <c r="C180" i="1" s="1"/>
  <c r="D180" i="1" a="1"/>
  <c r="D180" i="1" s="1"/>
  <c r="E180" i="1" a="1"/>
  <c r="E180" i="1" s="1"/>
  <c r="F180" i="1" a="1"/>
  <c r="F180" i="1" s="1"/>
  <c r="G180" i="1" a="1"/>
  <c r="G180" i="1" s="1"/>
  <c r="H180" i="1" a="1"/>
  <c r="H180" i="1" s="1"/>
  <c r="I180" i="1" a="1"/>
  <c r="I180" i="1" s="1"/>
  <c r="J180" i="1" a="1"/>
  <c r="J180" i="1" s="1"/>
  <c r="C181" i="1" a="1"/>
  <c r="C181" i="1" s="1"/>
  <c r="D181" i="1" a="1"/>
  <c r="D181" i="1" s="1"/>
  <c r="E181" i="1" a="1"/>
  <c r="E181" i="1" s="1"/>
  <c r="G181" i="1" a="1"/>
  <c r="G181" i="1" s="1"/>
  <c r="H181" i="1" a="1"/>
  <c r="H181" i="1" s="1"/>
  <c r="I181" i="1" a="1"/>
  <c r="I181" i="1"/>
  <c r="J181" i="1" a="1"/>
  <c r="J181" i="1" s="1"/>
  <c r="C182" i="1" a="1"/>
  <c r="C182" i="1" s="1"/>
  <c r="D182" i="1" a="1"/>
  <c r="D182" i="1" s="1"/>
  <c r="E182" i="1" a="1"/>
  <c r="E182" i="1" s="1"/>
  <c r="F182" i="1" a="1"/>
  <c r="F182" i="1" s="1"/>
  <c r="G182" i="1" a="1"/>
  <c r="G182" i="1" s="1"/>
  <c r="H182" i="1" a="1"/>
  <c r="H182" i="1" s="1"/>
  <c r="I182" i="1" a="1"/>
  <c r="I182" i="1" s="1"/>
  <c r="J182" i="1" a="1"/>
  <c r="J182" i="1" s="1"/>
  <c r="C183" i="1" a="1"/>
  <c r="C183" i="1" s="1"/>
  <c r="D183" i="1" a="1"/>
  <c r="D183" i="1" s="1"/>
  <c r="E183" i="1" a="1"/>
  <c r="E183" i="1" s="1"/>
  <c r="F183" i="1" a="1"/>
  <c r="F183" i="1" s="1"/>
  <c r="G183" i="1" a="1"/>
  <c r="G183" i="1" s="1"/>
  <c r="H183" i="1" a="1"/>
  <c r="H183" i="1" s="1"/>
  <c r="I183" i="1" a="1"/>
  <c r="I183" i="1" s="1"/>
  <c r="J183" i="1" a="1"/>
  <c r="J183" i="1" s="1"/>
  <c r="C184" i="1" a="1"/>
  <c r="C184" i="1" s="1"/>
  <c r="D184" i="1" a="1"/>
  <c r="D184" i="1" s="1"/>
  <c r="E184" i="1" a="1"/>
  <c r="E184" i="1" s="1"/>
  <c r="F184" i="1" a="1"/>
  <c r="F184" i="1" s="1"/>
  <c r="G184" i="1" a="1"/>
  <c r="G184" i="1" s="1"/>
  <c r="H184" i="1" a="1"/>
  <c r="H184" i="1" s="1"/>
  <c r="I184" i="1" a="1"/>
  <c r="I184" i="1" s="1"/>
  <c r="J184" i="1" a="1"/>
  <c r="J184" i="1" s="1"/>
  <c r="C185" i="1" a="1"/>
  <c r="C185" i="1" s="1"/>
  <c r="D185" i="1" a="1"/>
  <c r="D185" i="1" s="1"/>
  <c r="E185" i="1" a="1"/>
  <c r="E185" i="1" s="1"/>
  <c r="G185" i="1" a="1"/>
  <c r="G185" i="1" s="1"/>
  <c r="H185" i="1" a="1"/>
  <c r="H185" i="1" s="1"/>
  <c r="I185" i="1" a="1"/>
  <c r="I185" i="1" s="1"/>
  <c r="J185" i="1" a="1"/>
  <c r="J185" i="1" s="1"/>
  <c r="C186" i="1" a="1"/>
  <c r="C186" i="1" s="1"/>
  <c r="D186" i="1" a="1"/>
  <c r="D186" i="1" s="1"/>
  <c r="E186" i="1" a="1"/>
  <c r="E186" i="1" s="1"/>
  <c r="F186" i="1" a="1"/>
  <c r="F186" i="1" s="1"/>
  <c r="G186" i="1" a="1"/>
  <c r="G186" i="1" s="1"/>
  <c r="H186" i="1" a="1"/>
  <c r="H186" i="1" s="1"/>
  <c r="I186" i="1" a="1"/>
  <c r="I186" i="1" s="1"/>
  <c r="J186" i="1" a="1"/>
  <c r="J186" i="1" s="1"/>
  <c r="C187" i="1" a="1"/>
  <c r="C187" i="1" s="1"/>
  <c r="D187" i="1" a="1"/>
  <c r="D187" i="1" s="1"/>
  <c r="E187" i="1" a="1"/>
  <c r="E187" i="1" s="1"/>
  <c r="F187" i="1" a="1"/>
  <c r="F187" i="1" s="1"/>
  <c r="G187" i="1" a="1"/>
  <c r="G187" i="1" s="1"/>
  <c r="H187" i="1" a="1"/>
  <c r="H187" i="1" s="1"/>
  <c r="I187" i="1" a="1"/>
  <c r="I187" i="1" s="1"/>
  <c r="J187" i="1" a="1"/>
  <c r="J187" i="1" s="1"/>
  <c r="C188" i="1" a="1"/>
  <c r="C188" i="1" s="1"/>
  <c r="D188" i="1" a="1"/>
  <c r="D188" i="1" s="1"/>
  <c r="E188" i="1" a="1"/>
  <c r="E188" i="1" s="1"/>
  <c r="F188" i="1" a="1"/>
  <c r="F188" i="1" s="1"/>
  <c r="G188" i="1" a="1"/>
  <c r="G188" i="1" s="1"/>
  <c r="H188" i="1" a="1"/>
  <c r="H188" i="1" s="1"/>
  <c r="I188" i="1" a="1"/>
  <c r="I188" i="1" s="1"/>
  <c r="J188" i="1" a="1"/>
  <c r="J188" i="1" s="1"/>
  <c r="C189" i="1" a="1"/>
  <c r="C189" i="1" s="1"/>
  <c r="D189" i="1" a="1"/>
  <c r="D189" i="1" s="1"/>
  <c r="E189" i="1" a="1"/>
  <c r="E189" i="1" s="1"/>
  <c r="F189" i="1" a="1"/>
  <c r="F189" i="1" s="1"/>
  <c r="G189" i="1" a="1"/>
  <c r="G189" i="1" s="1"/>
  <c r="H189" i="1" a="1"/>
  <c r="H189" i="1" s="1"/>
  <c r="I189" i="1" a="1"/>
  <c r="I189" i="1" s="1"/>
  <c r="J189" i="1" a="1"/>
  <c r="J189" i="1" s="1"/>
  <c r="C190" i="1" a="1"/>
  <c r="C190" i="1" s="1"/>
  <c r="D190" i="1" a="1"/>
  <c r="D190" i="1" s="1"/>
  <c r="E190" i="1" a="1"/>
  <c r="E190" i="1" s="1"/>
  <c r="G190" i="1" a="1"/>
  <c r="G190" i="1"/>
  <c r="H190" i="1" a="1"/>
  <c r="H190" i="1" s="1"/>
  <c r="I190" i="1" a="1"/>
  <c r="I190" i="1" s="1"/>
  <c r="J190" i="1" a="1"/>
  <c r="J190" i="1" s="1"/>
  <c r="C191" i="1" a="1"/>
  <c r="C191" i="1" s="1"/>
  <c r="D191" i="1" a="1"/>
  <c r="D191" i="1" s="1"/>
  <c r="E191" i="1" a="1"/>
  <c r="E191" i="1" s="1"/>
  <c r="F191" i="1" a="1"/>
  <c r="F191" i="1" s="1"/>
  <c r="G191" i="1" a="1"/>
  <c r="G191" i="1" s="1"/>
  <c r="H191" i="1" a="1"/>
  <c r="H191" i="1" s="1"/>
  <c r="I191" i="1" a="1"/>
  <c r="I191" i="1" s="1"/>
  <c r="J191" i="1" a="1"/>
  <c r="J191" i="1" s="1"/>
  <c r="C192" i="1" a="1"/>
  <c r="C192" i="1" s="1"/>
  <c r="D192" i="1" a="1"/>
  <c r="D192" i="1" s="1"/>
  <c r="E192" i="1" a="1"/>
  <c r="E192" i="1" s="1"/>
  <c r="F192" i="1" a="1"/>
  <c r="F192" i="1" s="1"/>
  <c r="G192" i="1" a="1"/>
  <c r="G192" i="1" s="1"/>
  <c r="H192" i="1" a="1"/>
  <c r="H192" i="1" s="1"/>
  <c r="I192" i="1" a="1"/>
  <c r="I192" i="1" s="1"/>
  <c r="J192" i="1" a="1"/>
  <c r="J192" i="1" s="1"/>
  <c r="C193" i="1" a="1"/>
  <c r="C193" i="1" s="1"/>
  <c r="D193" i="1" a="1"/>
  <c r="D193" i="1" s="1"/>
  <c r="E193" i="1" a="1"/>
  <c r="E193" i="1" s="1"/>
  <c r="F193" i="1" a="1"/>
  <c r="F193" i="1" s="1"/>
  <c r="G193" i="1" a="1"/>
  <c r="G193" i="1" s="1"/>
  <c r="H193" i="1" a="1"/>
  <c r="H193" i="1" s="1"/>
  <c r="I193" i="1" a="1"/>
  <c r="I193" i="1" s="1"/>
  <c r="J193" i="1" a="1"/>
  <c r="J193" i="1" s="1"/>
  <c r="C194" i="1" a="1"/>
  <c r="C194" i="1" s="1"/>
  <c r="D194" i="1" a="1"/>
  <c r="D194" i="1" s="1"/>
  <c r="E194" i="1" a="1"/>
  <c r="E194" i="1" s="1"/>
  <c r="F194" i="1" a="1"/>
  <c r="F194" i="1" s="1"/>
  <c r="G194" i="1" a="1"/>
  <c r="G194" i="1" s="1"/>
  <c r="H194" i="1" a="1"/>
  <c r="H194" i="1" s="1"/>
  <c r="I194" i="1" a="1"/>
  <c r="I194" i="1" s="1"/>
  <c r="J194" i="1" a="1"/>
  <c r="J194" i="1" s="1"/>
  <c r="C195" i="1" a="1"/>
  <c r="C195" i="1" s="1"/>
  <c r="D195" i="1" a="1"/>
  <c r="D195" i="1" s="1"/>
  <c r="E195" i="1" a="1"/>
  <c r="E195" i="1" s="1"/>
  <c r="F195" i="1" a="1"/>
  <c r="F195" i="1" s="1"/>
  <c r="G195" i="1" a="1"/>
  <c r="G195" i="1" s="1"/>
  <c r="H195" i="1" a="1"/>
  <c r="H195" i="1" s="1"/>
  <c r="I195" i="1" a="1"/>
  <c r="I195" i="1" s="1"/>
  <c r="J195" i="1" a="1"/>
  <c r="J195" i="1" s="1"/>
  <c r="C196" i="1" a="1"/>
  <c r="C196" i="1" s="1"/>
  <c r="D196" i="1" a="1"/>
  <c r="D196" i="1" s="1"/>
  <c r="E196" i="1" a="1"/>
  <c r="E196" i="1" s="1"/>
  <c r="F196" i="1" a="1"/>
  <c r="F196" i="1" s="1"/>
  <c r="G196" i="1" a="1"/>
  <c r="G196" i="1" s="1"/>
  <c r="H196" i="1" a="1"/>
  <c r="H196" i="1" s="1"/>
  <c r="I196" i="1" a="1"/>
  <c r="I196" i="1" s="1"/>
  <c r="J196" i="1" a="1"/>
  <c r="J196" i="1" s="1"/>
  <c r="C197" i="1" a="1"/>
  <c r="C197" i="1" s="1"/>
  <c r="D197" i="1" a="1"/>
  <c r="D197" i="1" s="1"/>
  <c r="E197" i="1" a="1"/>
  <c r="E197" i="1" s="1"/>
  <c r="F197" i="1" a="1"/>
  <c r="F197" i="1" s="1"/>
  <c r="G197" i="1" a="1"/>
  <c r="G197" i="1" s="1"/>
  <c r="H197" i="1" a="1"/>
  <c r="H197" i="1" s="1"/>
  <c r="I197" i="1" a="1"/>
  <c r="I197" i="1" s="1"/>
  <c r="J197" i="1" a="1"/>
  <c r="J197" i="1" s="1"/>
  <c r="C198" i="1" a="1"/>
  <c r="C198" i="1" s="1"/>
  <c r="D198" i="1" a="1"/>
  <c r="D198" i="1" s="1"/>
  <c r="E198" i="1" a="1"/>
  <c r="E198" i="1" s="1"/>
  <c r="F198" i="1" a="1"/>
  <c r="F198" i="1" s="1"/>
  <c r="G198" i="1" a="1"/>
  <c r="G198" i="1" s="1"/>
  <c r="H198" i="1" a="1"/>
  <c r="H198" i="1" s="1"/>
  <c r="I198" i="1" a="1"/>
  <c r="I198" i="1" s="1"/>
  <c r="J198" i="1" a="1"/>
  <c r="J198" i="1" s="1"/>
  <c r="C199" i="1" a="1"/>
  <c r="C199" i="1" s="1"/>
  <c r="D199" i="1" a="1"/>
  <c r="D199" i="1" s="1"/>
  <c r="E199" i="1" a="1"/>
  <c r="E199" i="1" s="1"/>
  <c r="F199" i="1" a="1"/>
  <c r="F199" i="1" s="1"/>
  <c r="G199" i="1" a="1"/>
  <c r="G199" i="1" s="1"/>
  <c r="H199" i="1" a="1"/>
  <c r="H199" i="1" s="1"/>
  <c r="I199" i="1" a="1"/>
  <c r="I199" i="1" s="1"/>
  <c r="J199" i="1" a="1"/>
  <c r="J199" i="1" s="1"/>
  <c r="C200" i="1" a="1"/>
  <c r="C200" i="1" s="1"/>
  <c r="D200" i="1" a="1"/>
  <c r="D200" i="1" s="1"/>
  <c r="E200" i="1" a="1"/>
  <c r="E200" i="1" s="1"/>
  <c r="F200" i="1" a="1"/>
  <c r="F200" i="1" s="1"/>
  <c r="G200" i="1" a="1"/>
  <c r="G200" i="1" s="1"/>
  <c r="H200" i="1" a="1"/>
  <c r="H200" i="1" s="1"/>
  <c r="I200" i="1" a="1"/>
  <c r="I200" i="1" s="1"/>
  <c r="J200" i="1" a="1"/>
  <c r="J200" i="1" s="1"/>
  <c r="C201" i="1" a="1"/>
  <c r="C201" i="1" s="1"/>
  <c r="D201" i="1" a="1"/>
  <c r="D201" i="1" s="1"/>
  <c r="E201" i="1" a="1"/>
  <c r="E201" i="1" s="1"/>
  <c r="F201" i="1" a="1"/>
  <c r="F201" i="1" s="1"/>
  <c r="G201" i="1" a="1"/>
  <c r="G201" i="1" s="1"/>
  <c r="H201" i="1" a="1"/>
  <c r="H201" i="1" s="1"/>
  <c r="I201" i="1" a="1"/>
  <c r="I201" i="1" s="1"/>
  <c r="J201" i="1" a="1"/>
  <c r="J201" i="1" s="1"/>
  <c r="C202" i="1" a="1"/>
  <c r="C202" i="1" s="1"/>
  <c r="D202" i="1" a="1"/>
  <c r="D202" i="1" s="1"/>
  <c r="E202" i="1" a="1"/>
  <c r="E202" i="1" s="1"/>
  <c r="F202" i="1" a="1"/>
  <c r="F202" i="1" s="1"/>
  <c r="G202" i="1" a="1"/>
  <c r="G202" i="1" s="1"/>
  <c r="H202" i="1" a="1"/>
  <c r="H202" i="1" s="1"/>
  <c r="I202" i="1" a="1"/>
  <c r="I202" i="1" s="1"/>
  <c r="J202" i="1" a="1"/>
  <c r="J202" i="1" s="1"/>
  <c r="C203" i="1" a="1"/>
  <c r="C203" i="1" s="1"/>
  <c r="D203" i="1" a="1"/>
  <c r="D203" i="1" s="1"/>
  <c r="E203" i="1" a="1"/>
  <c r="E203" i="1" s="1"/>
  <c r="F203" i="1" a="1"/>
  <c r="F203" i="1" s="1"/>
  <c r="G203" i="1" a="1"/>
  <c r="G203" i="1" s="1"/>
  <c r="H203" i="1" a="1"/>
  <c r="H203" i="1" s="1"/>
  <c r="I203" i="1" a="1"/>
  <c r="I203" i="1" s="1"/>
  <c r="J203" i="1" a="1"/>
  <c r="J203" i="1" s="1"/>
  <c r="C204" i="1" a="1"/>
  <c r="C204" i="1" s="1"/>
  <c r="D204" i="1" a="1"/>
  <c r="D204" i="1" s="1"/>
  <c r="E204" i="1" a="1"/>
  <c r="E204" i="1" s="1"/>
  <c r="F204" i="1" a="1"/>
  <c r="F204" i="1" s="1"/>
  <c r="G204" i="1" a="1"/>
  <c r="G204" i="1" s="1"/>
  <c r="H204" i="1" a="1"/>
  <c r="H204" i="1" s="1"/>
  <c r="I204" i="1" a="1"/>
  <c r="I204" i="1" s="1"/>
  <c r="J204" i="1" a="1"/>
  <c r="J204" i="1" s="1"/>
  <c r="C205" i="1" a="1"/>
  <c r="C205" i="1" s="1"/>
  <c r="D205" i="1" a="1"/>
  <c r="D205" i="1" s="1"/>
  <c r="E205" i="1" a="1"/>
  <c r="E205" i="1" s="1"/>
  <c r="F205" i="1" a="1"/>
  <c r="F205" i="1" s="1"/>
  <c r="G205" i="1" a="1"/>
  <c r="G205" i="1" s="1"/>
  <c r="H205" i="1" a="1"/>
  <c r="H205" i="1" s="1"/>
  <c r="I205" i="1" a="1"/>
  <c r="I205" i="1" s="1"/>
  <c r="J205" i="1" a="1"/>
  <c r="J205" i="1" s="1"/>
  <c r="C206" i="1" a="1"/>
  <c r="C206" i="1" s="1"/>
  <c r="D206" i="1" a="1"/>
  <c r="D206" i="1" s="1"/>
  <c r="E206" i="1" a="1"/>
  <c r="E206" i="1" s="1"/>
  <c r="F206" i="1" a="1"/>
  <c r="F206" i="1" s="1"/>
  <c r="G206" i="1" a="1"/>
  <c r="G206" i="1" s="1"/>
  <c r="H206" i="1" a="1"/>
  <c r="H206" i="1" s="1"/>
  <c r="I206" i="1" a="1"/>
  <c r="I206" i="1" s="1"/>
  <c r="J206" i="1" a="1"/>
  <c r="J206" i="1" s="1"/>
  <c r="C207" i="1" a="1"/>
  <c r="C207" i="1" s="1"/>
  <c r="D207" i="1" a="1"/>
  <c r="D207" i="1" s="1"/>
  <c r="E207" i="1" a="1"/>
  <c r="E207" i="1" s="1"/>
  <c r="F207" i="1" a="1"/>
  <c r="F207" i="1" s="1"/>
  <c r="G207" i="1" a="1"/>
  <c r="G207" i="1" s="1"/>
  <c r="H207" i="1" a="1"/>
  <c r="H207" i="1" s="1"/>
  <c r="I207" i="1" a="1"/>
  <c r="I207" i="1" s="1"/>
  <c r="J207" i="1" a="1"/>
  <c r="J207" i="1" s="1"/>
  <c r="C208" i="1" a="1"/>
  <c r="C208" i="1" s="1"/>
  <c r="D208" i="1" a="1"/>
  <c r="D208" i="1" s="1"/>
  <c r="E208" i="1" a="1"/>
  <c r="E208" i="1" s="1"/>
  <c r="F208" i="1" a="1"/>
  <c r="F208" i="1" s="1"/>
  <c r="G208" i="1" a="1"/>
  <c r="G208" i="1" s="1"/>
  <c r="H208" i="1" a="1"/>
  <c r="H208" i="1" s="1"/>
  <c r="I208" i="1" a="1"/>
  <c r="I208" i="1" s="1"/>
  <c r="J208" i="1" a="1"/>
  <c r="J208" i="1" s="1"/>
  <c r="C209" i="1" a="1"/>
  <c r="C209" i="1" s="1"/>
  <c r="D209" i="1" a="1"/>
  <c r="D209" i="1" s="1"/>
  <c r="E209" i="1" a="1"/>
  <c r="E209" i="1" s="1"/>
  <c r="F209" i="1" a="1"/>
  <c r="F209" i="1" s="1"/>
  <c r="G209" i="1" a="1"/>
  <c r="G209" i="1" s="1"/>
  <c r="H209" i="1" a="1"/>
  <c r="H209" i="1" s="1"/>
  <c r="I209" i="1" a="1"/>
  <c r="I209" i="1" s="1"/>
  <c r="J209" i="1" a="1"/>
  <c r="J209" i="1" s="1"/>
  <c r="C210" i="1" a="1"/>
  <c r="C210" i="1" s="1"/>
  <c r="D210" i="1" a="1"/>
  <c r="D210" i="1" s="1"/>
  <c r="E210" i="1" a="1"/>
  <c r="E210" i="1" s="1"/>
  <c r="F210" i="1" a="1"/>
  <c r="F210" i="1" s="1"/>
  <c r="G210" i="1" a="1"/>
  <c r="G210" i="1" s="1"/>
  <c r="H210" i="1" a="1"/>
  <c r="H210" i="1" s="1"/>
  <c r="I210" i="1" a="1"/>
  <c r="I210" i="1" s="1"/>
  <c r="J210" i="1" a="1"/>
  <c r="J210" i="1" s="1"/>
  <c r="C211" i="1" a="1"/>
  <c r="C211" i="1" s="1"/>
  <c r="D211" i="1" a="1"/>
  <c r="D211" i="1" s="1"/>
  <c r="E211" i="1" a="1"/>
  <c r="E211" i="1" s="1"/>
  <c r="F211" i="1" a="1"/>
  <c r="F211" i="1" s="1"/>
  <c r="G211" i="1" a="1"/>
  <c r="G211" i="1" s="1"/>
  <c r="H211" i="1" a="1"/>
  <c r="H211" i="1" s="1"/>
  <c r="I211" i="1" a="1"/>
  <c r="I211" i="1" s="1"/>
  <c r="J211" i="1" a="1"/>
  <c r="J211" i="1" s="1"/>
  <c r="C212" i="1" a="1"/>
  <c r="C212" i="1" s="1"/>
  <c r="D212" i="1" a="1"/>
  <c r="D212" i="1" s="1"/>
  <c r="E212" i="1" a="1"/>
  <c r="E212" i="1" s="1"/>
  <c r="F212" i="1" a="1"/>
  <c r="F212" i="1" s="1"/>
  <c r="G212" i="1" a="1"/>
  <c r="G212" i="1" s="1"/>
  <c r="H212" i="1" a="1"/>
  <c r="H212" i="1" s="1"/>
  <c r="I212" i="1" a="1"/>
  <c r="I212" i="1" s="1"/>
  <c r="J212" i="1" a="1"/>
  <c r="J212" i="1" s="1"/>
  <c r="C213" i="1" a="1"/>
  <c r="C213" i="1" s="1"/>
  <c r="D213" i="1" a="1"/>
  <c r="D213" i="1" s="1"/>
  <c r="E213" i="1" a="1"/>
  <c r="E213" i="1" s="1"/>
  <c r="F213" i="1" a="1"/>
  <c r="F213" i="1" s="1"/>
  <c r="G213" i="1" a="1"/>
  <c r="G213" i="1" s="1"/>
  <c r="H213" i="1" a="1"/>
  <c r="H213" i="1" s="1"/>
  <c r="I213" i="1" a="1"/>
  <c r="I213" i="1" s="1"/>
  <c r="J213" i="1" a="1"/>
  <c r="J213" i="1" s="1"/>
  <c r="C214" i="1" a="1"/>
  <c r="C214" i="1" s="1"/>
  <c r="D214" i="1" a="1"/>
  <c r="D214" i="1" s="1"/>
  <c r="E214" i="1" a="1"/>
  <c r="E214" i="1" s="1"/>
  <c r="F214" i="1" a="1"/>
  <c r="F214" i="1" s="1"/>
  <c r="G214" i="1" a="1"/>
  <c r="G214" i="1" s="1"/>
  <c r="H214" i="1" a="1"/>
  <c r="H214" i="1" s="1"/>
  <c r="I214" i="1" a="1"/>
  <c r="I214" i="1" s="1"/>
  <c r="J214" i="1" a="1"/>
  <c r="J214" i="1" s="1"/>
  <c r="C215" i="1" a="1"/>
  <c r="C215" i="1" s="1"/>
  <c r="D215" i="1" a="1"/>
  <c r="D215" i="1" s="1"/>
  <c r="E215" i="1" a="1"/>
  <c r="E215" i="1" s="1"/>
  <c r="F215" i="1" a="1"/>
  <c r="F215" i="1" s="1"/>
  <c r="G215" i="1" a="1"/>
  <c r="G215" i="1" s="1"/>
  <c r="H215" i="1" a="1"/>
  <c r="H215" i="1" s="1"/>
  <c r="I215" i="1" a="1"/>
  <c r="I215" i="1" s="1"/>
  <c r="J215" i="1" a="1"/>
  <c r="J215" i="1" s="1"/>
  <c r="C216" i="1" a="1"/>
  <c r="C216" i="1" s="1"/>
  <c r="D216" i="1" a="1"/>
  <c r="D216" i="1" s="1"/>
  <c r="E216" i="1" a="1"/>
  <c r="E216" i="1" s="1"/>
  <c r="F216" i="1" a="1"/>
  <c r="F216" i="1" s="1"/>
  <c r="G216" i="1" a="1"/>
  <c r="G216" i="1" s="1"/>
  <c r="H216" i="1" a="1"/>
  <c r="H216" i="1" s="1"/>
  <c r="I216" i="1" a="1"/>
  <c r="I216" i="1" s="1"/>
  <c r="J216" i="1" a="1"/>
  <c r="J216" i="1" s="1"/>
  <c r="C217" i="1" a="1"/>
  <c r="C217" i="1" s="1"/>
  <c r="D217" i="1" a="1"/>
  <c r="D217" i="1" s="1"/>
  <c r="E217" i="1" a="1"/>
  <c r="E217" i="1" s="1"/>
  <c r="F217" i="1" a="1"/>
  <c r="F217" i="1" s="1"/>
  <c r="G217" i="1" a="1"/>
  <c r="G217" i="1" s="1"/>
  <c r="H217" i="1" a="1"/>
  <c r="H217" i="1" s="1"/>
  <c r="I217" i="1" a="1"/>
  <c r="I217" i="1" s="1"/>
  <c r="J217" i="1" a="1"/>
  <c r="J217" i="1" s="1"/>
  <c r="C218" i="1" a="1"/>
  <c r="C218" i="1" s="1"/>
  <c r="D218" i="1" a="1"/>
  <c r="D218" i="1" s="1"/>
  <c r="E218" i="1" a="1"/>
  <c r="E218" i="1" s="1"/>
  <c r="F218" i="1" a="1"/>
  <c r="F218" i="1" s="1"/>
  <c r="G218" i="1" a="1"/>
  <c r="G218" i="1" s="1"/>
  <c r="H218" i="1" a="1"/>
  <c r="H218" i="1" s="1"/>
  <c r="I218" i="1" a="1"/>
  <c r="I218" i="1" s="1"/>
  <c r="J218" i="1" a="1"/>
  <c r="J218" i="1" s="1"/>
  <c r="C219" i="1" a="1"/>
  <c r="C219" i="1" s="1"/>
  <c r="D219" i="1" a="1"/>
  <c r="D219" i="1" s="1"/>
  <c r="E219" i="1" a="1"/>
  <c r="E219" i="1" s="1"/>
  <c r="F219" i="1" a="1"/>
  <c r="F219" i="1" s="1"/>
  <c r="G219" i="1" a="1"/>
  <c r="G219" i="1" s="1"/>
  <c r="H219" i="1" a="1"/>
  <c r="H219" i="1" s="1"/>
  <c r="I219" i="1" a="1"/>
  <c r="I219" i="1" s="1"/>
  <c r="J219" i="1" a="1"/>
  <c r="J219" i="1" s="1"/>
  <c r="C220" i="1" a="1"/>
  <c r="C220" i="1" s="1"/>
  <c r="D220" i="1" a="1"/>
  <c r="D220" i="1" s="1"/>
  <c r="E220" i="1" a="1"/>
  <c r="E220" i="1" s="1"/>
  <c r="F220" i="1" a="1"/>
  <c r="F220" i="1" s="1"/>
  <c r="G220" i="1" a="1"/>
  <c r="G220" i="1" s="1"/>
  <c r="H220" i="1" a="1"/>
  <c r="H220" i="1" s="1"/>
  <c r="I220" i="1" a="1"/>
  <c r="I220" i="1" s="1"/>
  <c r="J220" i="1" a="1"/>
  <c r="J220" i="1" s="1"/>
  <c r="C221" i="1" a="1"/>
  <c r="C221" i="1" s="1"/>
  <c r="D221" i="1" a="1"/>
  <c r="D221" i="1" s="1"/>
  <c r="E221" i="1" a="1"/>
  <c r="E221" i="1" s="1"/>
  <c r="F221" i="1" a="1"/>
  <c r="F221" i="1" s="1"/>
  <c r="G221" i="1" a="1"/>
  <c r="G221" i="1" s="1"/>
  <c r="H221" i="1" a="1"/>
  <c r="H221" i="1" s="1"/>
  <c r="I221" i="1" a="1"/>
  <c r="I221" i="1" s="1"/>
  <c r="J221" i="1" a="1"/>
  <c r="J221" i="1" s="1"/>
  <c r="C222" i="1" a="1"/>
  <c r="C222" i="1" s="1"/>
  <c r="D222" i="1" a="1"/>
  <c r="D222" i="1" s="1"/>
  <c r="E222" i="1" a="1"/>
  <c r="E222" i="1" s="1"/>
  <c r="F222" i="1" a="1"/>
  <c r="F222" i="1" s="1"/>
  <c r="G222" i="1" a="1"/>
  <c r="G222" i="1" s="1"/>
  <c r="H222" i="1" a="1"/>
  <c r="H222" i="1" s="1"/>
  <c r="I222" i="1" a="1"/>
  <c r="I222" i="1" s="1"/>
  <c r="J222" i="1" a="1"/>
  <c r="J222" i="1" s="1"/>
  <c r="C223" i="1" a="1"/>
  <c r="C223" i="1" s="1"/>
  <c r="D223" i="1" a="1"/>
  <c r="D223" i="1" s="1"/>
  <c r="E223" i="1" a="1"/>
  <c r="E223" i="1" s="1"/>
  <c r="F223" i="1" a="1"/>
  <c r="F223" i="1" s="1"/>
  <c r="G223" i="1" a="1"/>
  <c r="G223" i="1" s="1"/>
  <c r="H223" i="1" a="1"/>
  <c r="H223" i="1" s="1"/>
  <c r="I223" i="1" a="1"/>
  <c r="I223" i="1" s="1"/>
  <c r="J223" i="1" a="1"/>
  <c r="J223" i="1" s="1"/>
  <c r="C224" i="1" a="1"/>
  <c r="C224" i="1" s="1"/>
  <c r="D224" i="1" a="1"/>
  <c r="D224" i="1" s="1"/>
  <c r="E224" i="1" a="1"/>
  <c r="E224" i="1" s="1"/>
  <c r="F224" i="1" a="1"/>
  <c r="F224" i="1" s="1"/>
  <c r="G224" i="1" a="1"/>
  <c r="G224" i="1" s="1"/>
  <c r="H224" i="1" a="1"/>
  <c r="H224" i="1" s="1"/>
  <c r="I224" i="1" a="1"/>
  <c r="I224" i="1" s="1"/>
  <c r="J224" i="1" a="1"/>
  <c r="J224" i="1" s="1"/>
  <c r="C225" i="1" a="1"/>
  <c r="C225" i="1" s="1"/>
  <c r="D225" i="1" a="1"/>
  <c r="D225" i="1" s="1"/>
  <c r="E225" i="1" a="1"/>
  <c r="E225" i="1" s="1"/>
  <c r="F225" i="1" a="1"/>
  <c r="F225" i="1" s="1"/>
  <c r="G225" i="1" a="1"/>
  <c r="G225" i="1" s="1"/>
  <c r="H225" i="1" a="1"/>
  <c r="H225" i="1" s="1"/>
  <c r="I225" i="1" a="1"/>
  <c r="I225" i="1" s="1"/>
  <c r="J225" i="1" a="1"/>
  <c r="J225" i="1" s="1"/>
  <c r="C226" i="1" a="1"/>
  <c r="C226" i="1" s="1"/>
  <c r="D226" i="1" a="1"/>
  <c r="D226" i="1" s="1"/>
  <c r="E226" i="1" a="1"/>
  <c r="E226" i="1" s="1"/>
  <c r="F226" i="1" a="1"/>
  <c r="F226" i="1" s="1"/>
  <c r="G226" i="1" a="1"/>
  <c r="G226" i="1" s="1"/>
  <c r="H226" i="1" a="1"/>
  <c r="H226" i="1" s="1"/>
  <c r="I226" i="1" a="1"/>
  <c r="I226" i="1" s="1"/>
  <c r="J226" i="1" a="1"/>
  <c r="J226" i="1" s="1"/>
  <c r="C227" i="1" a="1"/>
  <c r="C227" i="1" s="1"/>
  <c r="D227" i="1" a="1"/>
  <c r="D227" i="1" s="1"/>
  <c r="E227" i="1" a="1"/>
  <c r="E227" i="1" s="1"/>
  <c r="F227" i="1" a="1"/>
  <c r="F227" i="1" s="1"/>
  <c r="G227" i="1" a="1"/>
  <c r="G227" i="1" s="1"/>
  <c r="H227" i="1" a="1"/>
  <c r="H227" i="1" s="1"/>
  <c r="I227" i="1" a="1"/>
  <c r="I227" i="1" s="1"/>
  <c r="J227" i="1" a="1"/>
  <c r="J227" i="1" s="1"/>
  <c r="C228" i="1" a="1"/>
  <c r="C228" i="1" s="1"/>
  <c r="D228" i="1" a="1"/>
  <c r="D228" i="1" s="1"/>
  <c r="E228" i="1" a="1"/>
  <c r="E228" i="1" s="1"/>
  <c r="F228" i="1" a="1"/>
  <c r="F228" i="1" s="1"/>
  <c r="G228" i="1" a="1"/>
  <c r="G228" i="1" s="1"/>
  <c r="H228" i="1" a="1"/>
  <c r="H228" i="1" s="1"/>
  <c r="I228" i="1" a="1"/>
  <c r="I228" i="1" s="1"/>
  <c r="J228" i="1" a="1"/>
  <c r="J228" i="1" s="1"/>
  <c r="C229" i="1" a="1"/>
  <c r="C229" i="1" s="1"/>
  <c r="D229" i="1" a="1"/>
  <c r="D229" i="1" s="1"/>
  <c r="E229" i="1" a="1"/>
  <c r="E229" i="1" s="1"/>
  <c r="F229" i="1" a="1"/>
  <c r="F229" i="1" s="1"/>
  <c r="G229" i="1" a="1"/>
  <c r="G229" i="1" s="1"/>
  <c r="H229" i="1" a="1"/>
  <c r="H229" i="1" s="1"/>
  <c r="I229" i="1" a="1"/>
  <c r="I229" i="1" s="1"/>
  <c r="J229" i="1" a="1"/>
  <c r="J229" i="1" s="1"/>
  <c r="C230" i="1" a="1"/>
  <c r="C230" i="1" s="1"/>
  <c r="D230" i="1" a="1"/>
  <c r="D230" i="1" s="1"/>
  <c r="E230" i="1" a="1"/>
  <c r="E230" i="1" s="1"/>
  <c r="F230" i="1" a="1"/>
  <c r="F230" i="1" s="1"/>
  <c r="G230" i="1" a="1"/>
  <c r="G230" i="1" s="1"/>
  <c r="H230" i="1" a="1"/>
  <c r="H230" i="1" s="1"/>
  <c r="I230" i="1" a="1"/>
  <c r="I230" i="1" s="1"/>
  <c r="J230" i="1" a="1"/>
  <c r="J230" i="1" s="1"/>
  <c r="C231" i="1" a="1"/>
  <c r="C231" i="1" s="1"/>
  <c r="D231" i="1" a="1"/>
  <c r="D231" i="1" s="1"/>
  <c r="E231" i="1" a="1"/>
  <c r="E231" i="1" s="1"/>
  <c r="F231" i="1" a="1"/>
  <c r="F231" i="1" s="1"/>
  <c r="G231" i="1" a="1"/>
  <c r="G231" i="1" s="1"/>
  <c r="H231" i="1" a="1"/>
  <c r="H231" i="1" s="1"/>
  <c r="I231" i="1" a="1"/>
  <c r="I231" i="1" s="1"/>
  <c r="J231" i="1" a="1"/>
  <c r="J231" i="1" s="1"/>
  <c r="C232" i="1" a="1"/>
  <c r="C232" i="1" s="1"/>
  <c r="D232" i="1" a="1"/>
  <c r="D232" i="1" s="1"/>
  <c r="E232" i="1" a="1"/>
  <c r="E232" i="1" s="1"/>
  <c r="F232" i="1" a="1"/>
  <c r="F232" i="1" s="1"/>
  <c r="G232" i="1" a="1"/>
  <c r="G232" i="1" s="1"/>
  <c r="H232" i="1" a="1"/>
  <c r="H232" i="1" s="1"/>
  <c r="I232" i="1" a="1"/>
  <c r="I232" i="1" s="1"/>
  <c r="J232" i="1" a="1"/>
  <c r="J232" i="1" s="1"/>
  <c r="C233" i="1" a="1"/>
  <c r="C233" i="1" s="1"/>
  <c r="D233" i="1" a="1"/>
  <c r="D233" i="1" s="1"/>
  <c r="E233" i="1" a="1"/>
  <c r="E233" i="1" s="1"/>
  <c r="F233" i="1" a="1"/>
  <c r="F233" i="1" s="1"/>
  <c r="G233" i="1" a="1"/>
  <c r="G233" i="1" s="1"/>
  <c r="H233" i="1" a="1"/>
  <c r="H233" i="1" s="1"/>
  <c r="I233" i="1" a="1"/>
  <c r="I233" i="1" s="1"/>
  <c r="J233" i="1" a="1"/>
  <c r="J233" i="1" s="1"/>
  <c r="C234" i="1" a="1"/>
  <c r="C234" i="1" s="1"/>
  <c r="D234" i="1" a="1"/>
  <c r="D234" i="1" s="1"/>
  <c r="E234" i="1" a="1"/>
  <c r="E234" i="1" s="1"/>
  <c r="F234" i="1" a="1"/>
  <c r="F234" i="1" s="1"/>
  <c r="G234" i="1" a="1"/>
  <c r="G234" i="1" s="1"/>
  <c r="H234" i="1" a="1"/>
  <c r="H234" i="1" s="1"/>
  <c r="I234" i="1" a="1"/>
  <c r="I234" i="1" s="1"/>
  <c r="J234" i="1" a="1"/>
  <c r="J234" i="1" s="1"/>
  <c r="C235" i="1" a="1"/>
  <c r="C235" i="1" s="1"/>
  <c r="D235" i="1" a="1"/>
  <c r="D235" i="1" s="1"/>
  <c r="E235" i="1" a="1"/>
  <c r="E235" i="1" s="1"/>
  <c r="F235" i="1" a="1"/>
  <c r="F235" i="1" s="1"/>
  <c r="G235" i="1" a="1"/>
  <c r="G235" i="1" s="1"/>
  <c r="H235" i="1" a="1"/>
  <c r="H235" i="1" s="1"/>
  <c r="I235" i="1" a="1"/>
  <c r="I235" i="1" s="1"/>
  <c r="J235" i="1" a="1"/>
  <c r="J235" i="1" s="1"/>
  <c r="C236" i="1" a="1"/>
  <c r="C236" i="1" s="1"/>
  <c r="D236" i="1" a="1"/>
  <c r="D236" i="1" s="1"/>
  <c r="E236" i="1" a="1"/>
  <c r="E236" i="1" s="1"/>
  <c r="F236" i="1" a="1"/>
  <c r="F236" i="1" s="1"/>
  <c r="G236" i="1" a="1"/>
  <c r="G236" i="1" s="1"/>
  <c r="H236" i="1" a="1"/>
  <c r="H236" i="1" s="1"/>
  <c r="I236" i="1" a="1"/>
  <c r="I236" i="1" s="1"/>
  <c r="J236" i="1" a="1"/>
  <c r="J236" i="1" s="1"/>
  <c r="C237" i="1" a="1"/>
  <c r="C237" i="1" s="1"/>
  <c r="D237" i="1" a="1"/>
  <c r="D237" i="1" s="1"/>
  <c r="E237" i="1" a="1"/>
  <c r="E237" i="1" s="1"/>
  <c r="F237" i="1" a="1"/>
  <c r="F237" i="1" s="1"/>
  <c r="G237" i="1" a="1"/>
  <c r="G237" i="1" s="1"/>
  <c r="H237" i="1" a="1"/>
  <c r="H237" i="1" s="1"/>
  <c r="I237" i="1" a="1"/>
  <c r="I237" i="1" s="1"/>
  <c r="J237" i="1" a="1"/>
  <c r="J237" i="1" s="1"/>
  <c r="C238" i="1" a="1"/>
  <c r="C238" i="1" s="1"/>
  <c r="D238" i="1" a="1"/>
  <c r="D238" i="1" s="1"/>
  <c r="E238" i="1" a="1"/>
  <c r="E238" i="1" s="1"/>
  <c r="F238" i="1" a="1"/>
  <c r="F238" i="1" s="1"/>
  <c r="G238" i="1" a="1"/>
  <c r="G238" i="1" s="1"/>
  <c r="H238" i="1" a="1"/>
  <c r="H238" i="1" s="1"/>
  <c r="I238" i="1" a="1"/>
  <c r="I238" i="1" s="1"/>
  <c r="J238" i="1" a="1"/>
  <c r="J238" i="1" s="1"/>
  <c r="C239" i="1" a="1"/>
  <c r="C239" i="1" s="1"/>
  <c r="D239" i="1" a="1"/>
  <c r="D239" i="1" s="1"/>
  <c r="E239" i="1" a="1"/>
  <c r="E239" i="1" s="1"/>
  <c r="F239" i="1" a="1"/>
  <c r="F239" i="1" s="1"/>
  <c r="G239" i="1" a="1"/>
  <c r="G239" i="1" s="1"/>
  <c r="H239" i="1" a="1"/>
  <c r="H239" i="1" s="1"/>
  <c r="I239" i="1" a="1"/>
  <c r="I239" i="1" s="1"/>
  <c r="J239" i="1" a="1"/>
  <c r="J239" i="1" s="1"/>
  <c r="C240" i="1" a="1"/>
  <c r="C240" i="1" s="1"/>
  <c r="D240" i="1" a="1"/>
  <c r="D240" i="1" s="1"/>
  <c r="E240" i="1" a="1"/>
  <c r="E240" i="1" s="1"/>
  <c r="F240" i="1" a="1"/>
  <c r="F240" i="1" s="1"/>
  <c r="G240" i="1" a="1"/>
  <c r="G240" i="1" s="1"/>
  <c r="H240" i="1" a="1"/>
  <c r="H240" i="1" s="1"/>
  <c r="I240" i="1" a="1"/>
  <c r="I240" i="1" s="1"/>
  <c r="J240" i="1" a="1"/>
  <c r="J240" i="1" s="1"/>
  <c r="C241" i="1" a="1"/>
  <c r="C241" i="1" s="1"/>
  <c r="D241" i="1" a="1"/>
  <c r="D241" i="1" s="1"/>
  <c r="E241" i="1" a="1"/>
  <c r="E241" i="1" s="1"/>
  <c r="F241" i="1" a="1"/>
  <c r="F241" i="1" s="1"/>
  <c r="G241" i="1" a="1"/>
  <c r="G241" i="1" s="1"/>
  <c r="H241" i="1" a="1"/>
  <c r="H241" i="1" s="1"/>
  <c r="I241" i="1" a="1"/>
  <c r="I241" i="1" s="1"/>
  <c r="J241" i="1" a="1"/>
  <c r="J241" i="1" s="1"/>
  <c r="C242" i="1" a="1"/>
  <c r="C242" i="1" s="1"/>
  <c r="D242" i="1" a="1"/>
  <c r="D242" i="1" s="1"/>
  <c r="E242" i="1" a="1"/>
  <c r="E242" i="1" s="1"/>
  <c r="F242" i="1" a="1"/>
  <c r="F242" i="1" s="1"/>
  <c r="G242" i="1" a="1"/>
  <c r="G242" i="1" s="1"/>
  <c r="H242" i="1" a="1"/>
  <c r="H242" i="1" s="1"/>
  <c r="I242" i="1" a="1"/>
  <c r="I242" i="1" s="1"/>
  <c r="J242" i="1" a="1"/>
  <c r="J242" i="1" s="1"/>
  <c r="C243" i="1" a="1"/>
  <c r="C243" i="1" s="1"/>
  <c r="D243" i="1" a="1"/>
  <c r="D243" i="1" s="1"/>
  <c r="E243" i="1" a="1"/>
  <c r="E243" i="1" s="1"/>
  <c r="F243" i="1" a="1"/>
  <c r="F243" i="1" s="1"/>
  <c r="G243" i="1" a="1"/>
  <c r="G243" i="1" s="1"/>
  <c r="H243" i="1" a="1"/>
  <c r="H243" i="1" s="1"/>
  <c r="I243" i="1" a="1"/>
  <c r="I243" i="1" s="1"/>
  <c r="J243" i="1" a="1"/>
  <c r="J243" i="1" s="1"/>
  <c r="C244" i="1" a="1"/>
  <c r="C244" i="1" s="1"/>
  <c r="D244" i="1" a="1"/>
  <c r="D244" i="1" s="1"/>
  <c r="E244" i="1" a="1"/>
  <c r="E244" i="1" s="1"/>
  <c r="F244" i="1" a="1"/>
  <c r="F244" i="1" s="1"/>
  <c r="G244" i="1" a="1"/>
  <c r="G244" i="1" s="1"/>
  <c r="H244" i="1" a="1"/>
  <c r="H244" i="1" s="1"/>
  <c r="I244" i="1" a="1"/>
  <c r="I244" i="1" s="1"/>
  <c r="J244" i="1" a="1"/>
  <c r="J244" i="1" s="1"/>
  <c r="C245" i="1" a="1"/>
  <c r="C245" i="1" s="1"/>
  <c r="D245" i="1" a="1"/>
  <c r="D245" i="1" s="1"/>
  <c r="E245" i="1" a="1"/>
  <c r="E245" i="1" s="1"/>
  <c r="F245" i="1" a="1"/>
  <c r="F245" i="1" s="1"/>
  <c r="G245" i="1" a="1"/>
  <c r="G245" i="1" s="1"/>
  <c r="H245" i="1" a="1"/>
  <c r="H245" i="1" s="1"/>
  <c r="I245" i="1" a="1"/>
  <c r="I245" i="1" s="1"/>
  <c r="J245" i="1" a="1"/>
  <c r="J245" i="1" s="1"/>
  <c r="C246" i="1" a="1"/>
  <c r="C246" i="1" s="1"/>
  <c r="D246" i="1" a="1"/>
  <c r="D246" i="1" s="1"/>
  <c r="E246" i="1" a="1"/>
  <c r="E246" i="1" s="1"/>
  <c r="F246" i="1" a="1"/>
  <c r="F246" i="1" s="1"/>
  <c r="G246" i="1" a="1"/>
  <c r="G246" i="1" s="1"/>
  <c r="H246" i="1" a="1"/>
  <c r="H246" i="1" s="1"/>
  <c r="I246" i="1" a="1"/>
  <c r="I246" i="1" s="1"/>
  <c r="J246" i="1" a="1"/>
  <c r="J246" i="1" s="1"/>
  <c r="C247" i="1" a="1"/>
  <c r="C247" i="1" s="1"/>
  <c r="D247" i="1" a="1"/>
  <c r="D247" i="1" s="1"/>
  <c r="E247" i="1" a="1"/>
  <c r="E247" i="1" s="1"/>
  <c r="F247" i="1" a="1"/>
  <c r="F247" i="1" s="1"/>
  <c r="G247" i="1" a="1"/>
  <c r="G247" i="1" s="1"/>
  <c r="H247" i="1" a="1"/>
  <c r="H247" i="1" s="1"/>
  <c r="I247" i="1" a="1"/>
  <c r="I247" i="1" s="1"/>
  <c r="J247" i="1" a="1"/>
  <c r="J247" i="1" s="1"/>
  <c r="C248" i="1" a="1"/>
  <c r="C248" i="1" s="1"/>
  <c r="D248" i="1" a="1"/>
  <c r="D248" i="1" s="1"/>
  <c r="E248" i="1" a="1"/>
  <c r="E248" i="1" s="1"/>
  <c r="F248" i="1" a="1"/>
  <c r="F248" i="1" s="1"/>
  <c r="G248" i="1" a="1"/>
  <c r="G248" i="1" s="1"/>
  <c r="H248" i="1" a="1"/>
  <c r="H248" i="1" s="1"/>
  <c r="I248" i="1" a="1"/>
  <c r="I248" i="1" s="1"/>
  <c r="J248" i="1" a="1"/>
  <c r="J248" i="1" s="1"/>
  <c r="C249" i="1" a="1"/>
  <c r="C249" i="1" s="1"/>
  <c r="D249" i="1" a="1"/>
  <c r="D249" i="1" s="1"/>
  <c r="E249" i="1" a="1"/>
  <c r="E249" i="1" s="1"/>
  <c r="F249" i="1" a="1"/>
  <c r="F249" i="1" s="1"/>
  <c r="G249" i="1" a="1"/>
  <c r="G249" i="1" s="1"/>
  <c r="H249" i="1" a="1"/>
  <c r="H249" i="1" s="1"/>
  <c r="I249" i="1" a="1"/>
  <c r="I249" i="1" s="1"/>
  <c r="J249" i="1" a="1"/>
  <c r="J249" i="1" s="1"/>
  <c r="C250" i="1" a="1"/>
  <c r="C250" i="1" s="1"/>
  <c r="D250" i="1" a="1"/>
  <c r="D250" i="1" s="1"/>
  <c r="E250" i="1" a="1"/>
  <c r="E250" i="1" s="1"/>
  <c r="F250" i="1" a="1"/>
  <c r="F250" i="1" s="1"/>
  <c r="G250" i="1" a="1"/>
  <c r="G250" i="1" s="1"/>
  <c r="H250" i="1" a="1"/>
  <c r="H250" i="1" s="1"/>
  <c r="I250" i="1" a="1"/>
  <c r="I250" i="1" s="1"/>
  <c r="J250" i="1" a="1"/>
  <c r="J250" i="1" s="1"/>
  <c r="C251" i="1" a="1"/>
  <c r="C251" i="1" s="1"/>
  <c r="D251" i="1" a="1"/>
  <c r="D251" i="1" s="1"/>
  <c r="E251" i="1" a="1"/>
  <c r="E251" i="1" s="1"/>
  <c r="F251" i="1" a="1"/>
  <c r="F251" i="1" s="1"/>
  <c r="G251" i="1" a="1"/>
  <c r="G251" i="1" s="1"/>
  <c r="H251" i="1" a="1"/>
  <c r="H251" i="1" s="1"/>
  <c r="I251" i="1" a="1"/>
  <c r="I251" i="1" s="1"/>
  <c r="J251" i="1" a="1"/>
  <c r="J251" i="1" s="1"/>
  <c r="C252" i="1" a="1"/>
  <c r="C252" i="1" s="1"/>
  <c r="D252" i="1" a="1"/>
  <c r="D252" i="1" s="1"/>
  <c r="E252" i="1" a="1"/>
  <c r="E252" i="1" s="1"/>
  <c r="F252" i="1" a="1"/>
  <c r="F252" i="1" s="1"/>
  <c r="G252" i="1" a="1"/>
  <c r="G252" i="1" s="1"/>
  <c r="H252" i="1" a="1"/>
  <c r="H252" i="1" s="1"/>
  <c r="I252" i="1" a="1"/>
  <c r="I252" i="1" s="1"/>
  <c r="J252" i="1" a="1"/>
  <c r="J252" i="1" s="1"/>
  <c r="C253" i="1" a="1"/>
  <c r="C253" i="1" s="1"/>
  <c r="D253" i="1" a="1"/>
  <c r="D253" i="1" s="1"/>
  <c r="E253" i="1" a="1"/>
  <c r="E253" i="1" s="1"/>
  <c r="F253" i="1" a="1"/>
  <c r="F253" i="1" s="1"/>
  <c r="G253" i="1" a="1"/>
  <c r="G253" i="1" s="1"/>
  <c r="H253" i="1" a="1"/>
  <c r="H253" i="1" s="1"/>
  <c r="I253" i="1" a="1"/>
  <c r="I253" i="1" s="1"/>
  <c r="J253" i="1" a="1"/>
  <c r="J253" i="1" s="1"/>
  <c r="C254" i="1" a="1"/>
  <c r="C254" i="1" s="1"/>
  <c r="D254" i="1" a="1"/>
  <c r="D254" i="1" s="1"/>
  <c r="E254" i="1" a="1"/>
  <c r="E254" i="1" s="1"/>
  <c r="F254" i="1" a="1"/>
  <c r="F254" i="1" s="1"/>
  <c r="G254" i="1" a="1"/>
  <c r="G254" i="1" s="1"/>
  <c r="H254" i="1" a="1"/>
  <c r="H254" i="1" s="1"/>
  <c r="I254" i="1" a="1"/>
  <c r="I254" i="1" s="1"/>
  <c r="J254" i="1" a="1"/>
  <c r="J254" i="1" s="1"/>
  <c r="C255" i="1" a="1"/>
  <c r="C255" i="1" s="1"/>
  <c r="D255" i="1" a="1"/>
  <c r="D255" i="1" s="1"/>
  <c r="E255" i="1" a="1"/>
  <c r="E255" i="1" s="1"/>
  <c r="G255" i="1" a="1"/>
  <c r="G255" i="1" s="1"/>
  <c r="H255" i="1" a="1"/>
  <c r="H255" i="1" s="1"/>
  <c r="I255" i="1" a="1"/>
  <c r="I255" i="1" s="1"/>
  <c r="J255" i="1" a="1"/>
  <c r="J255" i="1" s="1"/>
  <c r="C256" i="1" a="1"/>
  <c r="C256" i="1" s="1"/>
  <c r="D256" i="1" a="1"/>
  <c r="D256" i="1" s="1"/>
  <c r="E256" i="1" a="1"/>
  <c r="E256" i="1" s="1"/>
  <c r="F256" i="1" a="1"/>
  <c r="F256" i="1" s="1"/>
  <c r="G256" i="1" a="1"/>
  <c r="G256" i="1" s="1"/>
  <c r="H256" i="1" a="1"/>
  <c r="H256" i="1" s="1"/>
  <c r="I256" i="1" a="1"/>
  <c r="I256" i="1" s="1"/>
  <c r="J256" i="1" a="1"/>
  <c r="J256" i="1" s="1"/>
  <c r="C257" i="1" a="1"/>
  <c r="C257" i="1" s="1"/>
  <c r="D257" i="1" a="1"/>
  <c r="D257" i="1" s="1"/>
  <c r="E257" i="1" a="1"/>
  <c r="E257" i="1" s="1"/>
  <c r="F257" i="1" a="1"/>
  <c r="F257" i="1" s="1"/>
  <c r="G257" i="1" a="1"/>
  <c r="G257" i="1" s="1"/>
  <c r="H257" i="1" a="1"/>
  <c r="H257" i="1" s="1"/>
  <c r="I257" i="1" a="1"/>
  <c r="I257" i="1" s="1"/>
  <c r="J257" i="1" a="1"/>
  <c r="J257" i="1" s="1"/>
  <c r="C258" i="1" a="1"/>
  <c r="C258" i="1" s="1"/>
  <c r="D258" i="1" a="1"/>
  <c r="D258" i="1" s="1"/>
  <c r="E258" i="1" a="1"/>
  <c r="E258" i="1" s="1"/>
  <c r="F258" i="1" a="1"/>
  <c r="F258" i="1" s="1"/>
  <c r="G258" i="1" a="1"/>
  <c r="G258" i="1" s="1"/>
  <c r="H258" i="1" a="1"/>
  <c r="H258" i="1" s="1"/>
  <c r="I258" i="1" a="1"/>
  <c r="I258" i="1" s="1"/>
  <c r="J258" i="1" a="1"/>
  <c r="J258" i="1" s="1"/>
  <c r="C259" i="1" a="1"/>
  <c r="C259" i="1" s="1"/>
  <c r="D259" i="1" a="1"/>
  <c r="D259" i="1" s="1"/>
  <c r="E259" i="1" a="1"/>
  <c r="E259" i="1" s="1"/>
  <c r="F259" i="1" a="1"/>
  <c r="F259" i="1" s="1"/>
  <c r="G259" i="1" a="1"/>
  <c r="G259" i="1" s="1"/>
  <c r="H259" i="1" a="1"/>
  <c r="H259" i="1" s="1"/>
  <c r="I259" i="1" a="1"/>
  <c r="I259" i="1" s="1"/>
  <c r="J259" i="1" a="1"/>
  <c r="J259" i="1" s="1"/>
  <c r="C260" i="1" a="1"/>
  <c r="C260" i="1" s="1"/>
  <c r="D260" i="1" a="1"/>
  <c r="D260" i="1" s="1"/>
  <c r="E260" i="1" a="1"/>
  <c r="E260" i="1" s="1"/>
  <c r="F260" i="1" a="1"/>
  <c r="F260" i="1" s="1"/>
  <c r="G260" i="1" a="1"/>
  <c r="G260" i="1" s="1"/>
  <c r="H260" i="1" a="1"/>
  <c r="H260" i="1" s="1"/>
  <c r="I260" i="1" a="1"/>
  <c r="I260" i="1" s="1"/>
  <c r="J260" i="1" a="1"/>
  <c r="J260" i="1" s="1"/>
  <c r="C261" i="1" a="1"/>
  <c r="C261" i="1" s="1"/>
  <c r="D261" i="1" a="1"/>
  <c r="D261" i="1" s="1"/>
  <c r="E261" i="1" a="1"/>
  <c r="E261" i="1" s="1"/>
  <c r="F261" i="1" a="1"/>
  <c r="F261" i="1" s="1"/>
  <c r="G261" i="1" a="1"/>
  <c r="G261" i="1" s="1"/>
  <c r="H261" i="1" a="1"/>
  <c r="H261" i="1" s="1"/>
  <c r="I261" i="1" a="1"/>
  <c r="I261" i="1" s="1"/>
  <c r="J261" i="1" a="1"/>
  <c r="J261" i="1" s="1"/>
  <c r="C262" i="1" a="1"/>
  <c r="C262" i="1" s="1"/>
  <c r="D262" i="1" a="1"/>
  <c r="D262" i="1" s="1"/>
  <c r="E262" i="1" a="1"/>
  <c r="E262" i="1" s="1"/>
  <c r="F262" i="1" a="1"/>
  <c r="F262" i="1" s="1"/>
  <c r="G262" i="1" a="1"/>
  <c r="G262" i="1" s="1"/>
  <c r="H262" i="1" a="1"/>
  <c r="H262" i="1" s="1"/>
  <c r="I262" i="1" a="1"/>
  <c r="I262" i="1" s="1"/>
  <c r="J262" i="1" a="1"/>
  <c r="J262" i="1" s="1"/>
  <c r="C263" i="1" a="1"/>
  <c r="C263" i="1" s="1"/>
  <c r="D263" i="1" a="1"/>
  <c r="D263" i="1" s="1"/>
  <c r="E263" i="1" a="1"/>
  <c r="E263" i="1" s="1"/>
  <c r="F263" i="1" a="1"/>
  <c r="F263" i="1" s="1"/>
  <c r="G263" i="1" a="1"/>
  <c r="G263" i="1" s="1"/>
  <c r="H263" i="1" a="1"/>
  <c r="H263" i="1" s="1"/>
  <c r="I263" i="1" a="1"/>
  <c r="I263" i="1" s="1"/>
  <c r="J263" i="1" a="1"/>
  <c r="J263" i="1" s="1"/>
  <c r="C264" i="1" a="1"/>
  <c r="C264" i="1" s="1"/>
  <c r="D264" i="1" a="1"/>
  <c r="D264" i="1" s="1"/>
  <c r="E264" i="1" a="1"/>
  <c r="E264" i="1" s="1"/>
  <c r="F264" i="1" a="1"/>
  <c r="F264" i="1" s="1"/>
  <c r="G264" i="1" a="1"/>
  <c r="G264" i="1" s="1"/>
  <c r="H264" i="1" a="1"/>
  <c r="H264" i="1" s="1"/>
  <c r="I264" i="1" a="1"/>
  <c r="I264" i="1" s="1"/>
  <c r="J264" i="1" a="1"/>
  <c r="J264" i="1" s="1"/>
  <c r="C265" i="1" a="1"/>
  <c r="C265" i="1" s="1"/>
  <c r="D265" i="1" a="1"/>
  <c r="D265" i="1" s="1"/>
  <c r="E265" i="1" a="1"/>
  <c r="E265" i="1" s="1"/>
  <c r="F265" i="1" a="1"/>
  <c r="F265" i="1" s="1"/>
  <c r="G265" i="1" a="1"/>
  <c r="G265" i="1" s="1"/>
  <c r="H265" i="1" a="1"/>
  <c r="H265" i="1" s="1"/>
  <c r="I265" i="1" a="1"/>
  <c r="I265" i="1" s="1"/>
  <c r="J265" i="1" a="1"/>
  <c r="J265" i="1" s="1"/>
  <c r="C266" i="1" a="1"/>
  <c r="C266" i="1" s="1"/>
  <c r="D266" i="1" a="1"/>
  <c r="D266" i="1" s="1"/>
  <c r="E266" i="1" a="1"/>
  <c r="E266" i="1" s="1"/>
  <c r="F266" i="1" a="1"/>
  <c r="F266" i="1" s="1"/>
  <c r="G266" i="1" a="1"/>
  <c r="G266" i="1" s="1"/>
  <c r="H266" i="1" a="1"/>
  <c r="H266" i="1" s="1"/>
  <c r="I266" i="1" a="1"/>
  <c r="I266" i="1" s="1"/>
  <c r="J266" i="1" a="1"/>
  <c r="J266" i="1" s="1"/>
  <c r="C267" i="1" a="1"/>
  <c r="C267" i="1" s="1"/>
  <c r="D267" i="1" a="1"/>
  <c r="D267" i="1" s="1"/>
  <c r="E267" i="1" a="1"/>
  <c r="E267" i="1" s="1"/>
  <c r="G267" i="1" a="1"/>
  <c r="G267" i="1" s="1"/>
  <c r="H267" i="1" a="1"/>
  <c r="H267" i="1" s="1"/>
  <c r="I267" i="1" a="1"/>
  <c r="I267" i="1" s="1"/>
  <c r="J267" i="1" a="1"/>
  <c r="J267" i="1" s="1"/>
  <c r="C268" i="1" a="1"/>
  <c r="C268" i="1" s="1"/>
  <c r="D268" i="1" a="1"/>
  <c r="D268" i="1" s="1"/>
  <c r="E268" i="1" a="1"/>
  <c r="E268" i="1" s="1"/>
  <c r="F268" i="1" a="1"/>
  <c r="F268" i="1" s="1"/>
  <c r="G268" i="1" a="1"/>
  <c r="G268" i="1" s="1"/>
  <c r="H268" i="1" a="1"/>
  <c r="H268" i="1" s="1"/>
  <c r="I268" i="1" a="1"/>
  <c r="I268" i="1" s="1"/>
  <c r="J268" i="1" a="1"/>
  <c r="J268" i="1" s="1"/>
  <c r="C269" i="1" a="1"/>
  <c r="C269" i="1" s="1"/>
  <c r="D269" i="1" a="1"/>
  <c r="D269" i="1" s="1"/>
  <c r="E269" i="1" a="1"/>
  <c r="E269" i="1" s="1"/>
  <c r="F269" i="1" a="1"/>
  <c r="F269" i="1" s="1"/>
  <c r="G269" i="1" a="1"/>
  <c r="G269" i="1" s="1"/>
  <c r="H269" i="1" a="1"/>
  <c r="H269" i="1" s="1"/>
  <c r="I269" i="1" a="1"/>
  <c r="I269" i="1" s="1"/>
  <c r="J269" i="1" a="1"/>
  <c r="J269" i="1" s="1"/>
  <c r="C270" i="1" a="1"/>
  <c r="C270" i="1" s="1"/>
  <c r="D270" i="1" a="1"/>
  <c r="D270" i="1" s="1"/>
  <c r="E270" i="1" a="1"/>
  <c r="E270" i="1" s="1"/>
  <c r="F270" i="1" a="1"/>
  <c r="F270" i="1" s="1"/>
  <c r="G270" i="1" a="1"/>
  <c r="G270" i="1" s="1"/>
  <c r="H270" i="1" a="1"/>
  <c r="H270" i="1" s="1"/>
  <c r="I270" i="1" a="1"/>
  <c r="I270" i="1" s="1"/>
  <c r="J270" i="1" a="1"/>
  <c r="J270" i="1" s="1"/>
  <c r="C271" i="1" a="1"/>
  <c r="C271" i="1" s="1"/>
  <c r="D271" i="1" a="1"/>
  <c r="D271" i="1" s="1"/>
  <c r="E271" i="1" a="1"/>
  <c r="E271" i="1" s="1"/>
  <c r="F271" i="1" a="1"/>
  <c r="F271" i="1" s="1"/>
  <c r="G271" i="1" a="1"/>
  <c r="G271" i="1" s="1"/>
  <c r="H271" i="1" a="1"/>
  <c r="H271" i="1" s="1"/>
  <c r="I271" i="1" a="1"/>
  <c r="I271" i="1" s="1"/>
  <c r="J271" i="1" a="1"/>
  <c r="J271" i="1" s="1"/>
  <c r="C272" i="1" a="1"/>
  <c r="C272" i="1" s="1"/>
  <c r="D272" i="1" a="1"/>
  <c r="D272" i="1" s="1"/>
  <c r="E272" i="1" a="1"/>
  <c r="E272" i="1" s="1"/>
  <c r="F272" i="1" a="1"/>
  <c r="F272" i="1" s="1"/>
  <c r="G272" i="1" a="1"/>
  <c r="G272" i="1" s="1"/>
  <c r="H272" i="1" a="1"/>
  <c r="H272" i="1" s="1"/>
  <c r="I272" i="1" a="1"/>
  <c r="I272" i="1" s="1"/>
  <c r="J272" i="1" a="1"/>
  <c r="J272" i="1" s="1"/>
  <c r="C273" i="1" a="1"/>
  <c r="C273" i="1" s="1"/>
  <c r="D273" i="1" a="1"/>
  <c r="D273" i="1" s="1"/>
  <c r="E273" i="1" a="1"/>
  <c r="E273" i="1" s="1"/>
  <c r="F273" i="1" a="1"/>
  <c r="F273" i="1" s="1"/>
  <c r="G273" i="1" a="1"/>
  <c r="G273" i="1" s="1"/>
  <c r="H273" i="1" a="1"/>
  <c r="H273" i="1" s="1"/>
  <c r="I273" i="1" a="1"/>
  <c r="I273" i="1" s="1"/>
  <c r="J273" i="1" a="1"/>
  <c r="J273" i="1" s="1"/>
  <c r="C274" i="1" a="1"/>
  <c r="C274" i="1" s="1"/>
  <c r="D274" i="1" a="1"/>
  <c r="D274" i="1" s="1"/>
  <c r="E274" i="1" a="1"/>
  <c r="E274" i="1" s="1"/>
  <c r="F274" i="1" a="1"/>
  <c r="F274" i="1" s="1"/>
  <c r="G274" i="1" a="1"/>
  <c r="G274" i="1" s="1"/>
  <c r="H274" i="1" a="1"/>
  <c r="H274" i="1" s="1"/>
  <c r="I274" i="1" a="1"/>
  <c r="I274" i="1" s="1"/>
  <c r="J274" i="1" a="1"/>
  <c r="J274" i="1" s="1"/>
  <c r="C275" i="1" a="1"/>
  <c r="C275" i="1" s="1"/>
  <c r="D275" i="1" a="1"/>
  <c r="D275" i="1" s="1"/>
  <c r="E275" i="1" a="1"/>
  <c r="E275" i="1" s="1"/>
  <c r="F275" i="1" a="1"/>
  <c r="F275" i="1" s="1"/>
  <c r="G275" i="1" a="1"/>
  <c r="G275" i="1" s="1"/>
  <c r="H275" i="1" a="1"/>
  <c r="H275" i="1" s="1"/>
  <c r="I275" i="1" a="1"/>
  <c r="I275" i="1" s="1"/>
  <c r="J275" i="1" a="1"/>
  <c r="J275" i="1" s="1"/>
  <c r="C276" i="1" a="1"/>
  <c r="C276" i="1" s="1"/>
  <c r="D276" i="1" a="1"/>
  <c r="D276" i="1" s="1"/>
  <c r="E276" i="1" a="1"/>
  <c r="E276" i="1" s="1"/>
  <c r="F276" i="1" a="1"/>
  <c r="F276" i="1" s="1"/>
  <c r="G276" i="1" a="1"/>
  <c r="G276" i="1" s="1"/>
  <c r="H276" i="1" a="1"/>
  <c r="H276" i="1" s="1"/>
  <c r="I276" i="1" a="1"/>
  <c r="I276" i="1" s="1"/>
  <c r="J276" i="1" a="1"/>
  <c r="J276" i="1" s="1"/>
  <c r="C277" i="1" a="1"/>
  <c r="C277" i="1" s="1"/>
  <c r="D277" i="1" a="1"/>
  <c r="D277" i="1" s="1"/>
  <c r="E277" i="1" a="1"/>
  <c r="E277" i="1" s="1"/>
  <c r="F277" i="1" a="1"/>
  <c r="F277" i="1" s="1"/>
  <c r="G277" i="1" a="1"/>
  <c r="G277" i="1" s="1"/>
  <c r="H277" i="1" a="1"/>
  <c r="H277" i="1" s="1"/>
  <c r="I277" i="1" a="1"/>
  <c r="I277" i="1" s="1"/>
  <c r="J277" i="1" a="1"/>
  <c r="J277" i="1" s="1"/>
  <c r="C278" i="1" a="1"/>
  <c r="C278" i="1" s="1"/>
  <c r="D278" i="1" a="1"/>
  <c r="D278" i="1" s="1"/>
  <c r="E278" i="1" a="1"/>
  <c r="E278" i="1" s="1"/>
  <c r="F278" i="1" a="1"/>
  <c r="F278" i="1" s="1"/>
  <c r="G278" i="1" a="1"/>
  <c r="G278" i="1" s="1"/>
  <c r="H278" i="1" a="1"/>
  <c r="H278" i="1" s="1"/>
  <c r="I278" i="1" a="1"/>
  <c r="I278" i="1" s="1"/>
  <c r="J278" i="1" a="1"/>
  <c r="J278" i="1" s="1"/>
  <c r="C279" i="1" a="1"/>
  <c r="C279" i="1" s="1"/>
  <c r="D279" i="1" a="1"/>
  <c r="D279" i="1" s="1"/>
  <c r="E279" i="1" a="1"/>
  <c r="E279" i="1" s="1"/>
  <c r="F279" i="1" a="1"/>
  <c r="F279" i="1" s="1"/>
  <c r="G279" i="1" a="1"/>
  <c r="G279" i="1" s="1"/>
  <c r="H279" i="1" a="1"/>
  <c r="H279" i="1" s="1"/>
  <c r="I279" i="1" a="1"/>
  <c r="I279" i="1" s="1"/>
  <c r="J279" i="1" a="1"/>
  <c r="J279" i="1" s="1"/>
  <c r="C280" i="1" a="1"/>
  <c r="C280" i="1" s="1"/>
  <c r="D280" i="1" a="1"/>
  <c r="D280" i="1" s="1"/>
  <c r="E280" i="1" a="1"/>
  <c r="E280" i="1" s="1"/>
  <c r="F280" i="1" a="1"/>
  <c r="F280" i="1" s="1"/>
  <c r="G280" i="1" a="1"/>
  <c r="G280" i="1" s="1"/>
  <c r="H280" i="1" a="1"/>
  <c r="H280" i="1" s="1"/>
  <c r="I280" i="1" a="1"/>
  <c r="I280" i="1" s="1"/>
  <c r="J280" i="1" a="1"/>
  <c r="J280" i="1" s="1"/>
  <c r="C281" i="1" a="1"/>
  <c r="C281" i="1" s="1"/>
  <c r="D281" i="1" a="1"/>
  <c r="D281" i="1" s="1"/>
  <c r="E281" i="1" a="1"/>
  <c r="E281" i="1" s="1"/>
  <c r="F281" i="1" a="1"/>
  <c r="F281" i="1" s="1"/>
  <c r="G281" i="1" a="1"/>
  <c r="G281" i="1" s="1"/>
  <c r="H281" i="1" a="1"/>
  <c r="H281" i="1" s="1"/>
  <c r="I281" i="1" a="1"/>
  <c r="I281" i="1" s="1"/>
  <c r="J281" i="1" a="1"/>
  <c r="J281" i="1" s="1"/>
  <c r="C282" i="1" a="1"/>
  <c r="C282" i="1" s="1"/>
  <c r="D282" i="1" a="1"/>
  <c r="D282" i="1" s="1"/>
  <c r="E282" i="1" a="1"/>
  <c r="E282" i="1" s="1"/>
  <c r="F282" i="1" a="1"/>
  <c r="F282" i="1" s="1"/>
  <c r="G282" i="1" a="1"/>
  <c r="G282" i="1" s="1"/>
  <c r="H282" i="1" a="1"/>
  <c r="H282" i="1" s="1"/>
  <c r="I282" i="1" a="1"/>
  <c r="I282" i="1" s="1"/>
  <c r="J282" i="1" a="1"/>
  <c r="J282" i="1" s="1"/>
  <c r="C283" i="1" a="1"/>
  <c r="C283" i="1" s="1"/>
  <c r="D283" i="1" a="1"/>
  <c r="D283" i="1" s="1"/>
  <c r="E283" i="1" a="1"/>
  <c r="E283" i="1" s="1"/>
  <c r="F283" i="1" a="1"/>
  <c r="F283" i="1" s="1"/>
  <c r="G283" i="1" a="1"/>
  <c r="G283" i="1" s="1"/>
  <c r="H283" i="1" a="1"/>
  <c r="H283" i="1" s="1"/>
  <c r="I283" i="1" a="1"/>
  <c r="I283" i="1" s="1"/>
  <c r="J283" i="1" a="1"/>
  <c r="J283" i="1" s="1"/>
  <c r="C284" i="1" a="1"/>
  <c r="C284" i="1" s="1"/>
  <c r="D284" i="1" a="1"/>
  <c r="D284" i="1" s="1"/>
  <c r="E284" i="1" a="1"/>
  <c r="E284" i="1" s="1"/>
  <c r="F284" i="1" a="1"/>
  <c r="F284" i="1" s="1"/>
  <c r="G284" i="1" a="1"/>
  <c r="G284" i="1" s="1"/>
  <c r="H284" i="1" a="1"/>
  <c r="H284" i="1" s="1"/>
  <c r="I284" i="1" a="1"/>
  <c r="I284" i="1" s="1"/>
  <c r="J284" i="1" a="1"/>
  <c r="J284" i="1" s="1"/>
  <c r="C285" i="1" a="1"/>
  <c r="C285" i="1" s="1"/>
  <c r="D285" i="1" a="1"/>
  <c r="D285" i="1" s="1"/>
  <c r="E285" i="1" a="1"/>
  <c r="E285" i="1" s="1"/>
  <c r="F285" i="1" a="1"/>
  <c r="F285" i="1" s="1"/>
  <c r="G285" i="1" a="1"/>
  <c r="G285" i="1" s="1"/>
  <c r="H285" i="1" a="1"/>
  <c r="H285" i="1" s="1"/>
  <c r="I285" i="1" a="1"/>
  <c r="I285" i="1" s="1"/>
  <c r="J285" i="1" a="1"/>
  <c r="J285" i="1" s="1"/>
  <c r="C286" i="1" a="1"/>
  <c r="C286" i="1" s="1"/>
  <c r="D286" i="1" a="1"/>
  <c r="D286" i="1" s="1"/>
  <c r="E286" i="1" a="1"/>
  <c r="E286" i="1" s="1"/>
  <c r="F286" i="1" a="1"/>
  <c r="F286" i="1" s="1"/>
  <c r="G286" i="1" a="1"/>
  <c r="G286" i="1" s="1"/>
  <c r="H286" i="1" a="1"/>
  <c r="H286" i="1" s="1"/>
  <c r="I286" i="1" a="1"/>
  <c r="I286" i="1" s="1"/>
  <c r="J286" i="1" a="1"/>
  <c r="J286" i="1" s="1"/>
  <c r="C287" i="1" a="1"/>
  <c r="C287" i="1" s="1"/>
  <c r="D287" i="1" a="1"/>
  <c r="D287" i="1" s="1"/>
  <c r="E287" i="1" a="1"/>
  <c r="E287" i="1" s="1"/>
  <c r="F287" i="1" a="1"/>
  <c r="F287" i="1" s="1"/>
  <c r="G287" i="1" a="1"/>
  <c r="G287" i="1" s="1"/>
  <c r="H287" i="1" a="1"/>
  <c r="H287" i="1" s="1"/>
  <c r="I287" i="1" a="1"/>
  <c r="I287" i="1" s="1"/>
  <c r="J287" i="1" a="1"/>
  <c r="J287" i="1" s="1"/>
  <c r="C288" i="1" a="1"/>
  <c r="C288" i="1" s="1"/>
  <c r="D288" i="1" a="1"/>
  <c r="D288" i="1" s="1"/>
  <c r="E288" i="1" a="1"/>
  <c r="E288" i="1" s="1"/>
  <c r="F288" i="1" a="1"/>
  <c r="F288" i="1" s="1"/>
  <c r="G288" i="1" a="1"/>
  <c r="G288" i="1" s="1"/>
  <c r="H288" i="1" a="1"/>
  <c r="H288" i="1" s="1"/>
  <c r="I288" i="1" a="1"/>
  <c r="I288" i="1" s="1"/>
  <c r="J288" i="1" a="1"/>
  <c r="J288" i="1" s="1"/>
  <c r="C289" i="1" a="1"/>
  <c r="C289" i="1" s="1"/>
  <c r="D289" i="1" a="1"/>
  <c r="D289" i="1" s="1"/>
  <c r="E289" i="1" a="1"/>
  <c r="E289" i="1" s="1"/>
  <c r="F289" i="1" a="1"/>
  <c r="F289" i="1" s="1"/>
  <c r="G289" i="1" a="1"/>
  <c r="G289" i="1" s="1"/>
  <c r="H289" i="1" a="1"/>
  <c r="H289" i="1" s="1"/>
  <c r="I289" i="1" a="1"/>
  <c r="I289" i="1" s="1"/>
  <c r="J289" i="1" a="1"/>
  <c r="J289" i="1" s="1"/>
  <c r="C290" i="1" a="1"/>
  <c r="C290" i="1" s="1"/>
  <c r="D290" i="1" a="1"/>
  <c r="D290" i="1" s="1"/>
  <c r="E290" i="1" a="1"/>
  <c r="E290" i="1" s="1"/>
  <c r="F290" i="1" a="1"/>
  <c r="F290" i="1" s="1"/>
  <c r="G290" i="1" a="1"/>
  <c r="G290" i="1" s="1"/>
  <c r="H290" i="1" a="1"/>
  <c r="H290" i="1" s="1"/>
  <c r="I290" i="1" a="1"/>
  <c r="I290" i="1" s="1"/>
  <c r="J290" i="1" a="1"/>
  <c r="J290" i="1" s="1"/>
  <c r="C291" i="1" a="1"/>
  <c r="C291" i="1" s="1"/>
  <c r="D291" i="1" a="1"/>
  <c r="D291" i="1" s="1"/>
  <c r="E291" i="1" a="1"/>
  <c r="E291" i="1" s="1"/>
  <c r="F291" i="1" a="1"/>
  <c r="F291" i="1" s="1"/>
  <c r="G291" i="1" a="1"/>
  <c r="G291" i="1" s="1"/>
  <c r="H291" i="1" a="1"/>
  <c r="H291" i="1" s="1"/>
  <c r="I291" i="1" a="1"/>
  <c r="I291" i="1" s="1"/>
  <c r="J291" i="1" a="1"/>
  <c r="J291" i="1" s="1"/>
  <c r="C292" i="1" a="1"/>
  <c r="C292" i="1" s="1"/>
  <c r="D292" i="1" a="1"/>
  <c r="D292" i="1" s="1"/>
  <c r="E292" i="1" a="1"/>
  <c r="E292" i="1" s="1"/>
  <c r="F292" i="1" a="1"/>
  <c r="F292" i="1" s="1"/>
  <c r="G292" i="1" a="1"/>
  <c r="G292" i="1" s="1"/>
  <c r="H292" i="1" a="1"/>
  <c r="H292" i="1" s="1"/>
  <c r="I292" i="1" a="1"/>
  <c r="I292" i="1" s="1"/>
  <c r="J292" i="1" a="1"/>
  <c r="J292" i="1" s="1"/>
  <c r="C293" i="1" a="1"/>
  <c r="C293" i="1" s="1"/>
  <c r="D293" i="1" a="1"/>
  <c r="D293" i="1" s="1"/>
  <c r="E293" i="1" a="1"/>
  <c r="E293" i="1" s="1"/>
  <c r="F293" i="1" a="1"/>
  <c r="F293" i="1" s="1"/>
  <c r="G293" i="1" a="1"/>
  <c r="G293" i="1" s="1"/>
  <c r="H293" i="1" a="1"/>
  <c r="H293" i="1" s="1"/>
  <c r="I293" i="1" a="1"/>
  <c r="I293" i="1" s="1"/>
  <c r="J293" i="1" a="1"/>
  <c r="J293" i="1" s="1"/>
  <c r="C294" i="1" a="1"/>
  <c r="C294" i="1" s="1"/>
  <c r="D294" i="1" a="1"/>
  <c r="D294" i="1" s="1"/>
  <c r="E294" i="1" a="1"/>
  <c r="E294" i="1" s="1"/>
  <c r="F294" i="1" a="1"/>
  <c r="F294" i="1" s="1"/>
  <c r="G294" i="1" a="1"/>
  <c r="G294" i="1" s="1"/>
  <c r="H294" i="1" a="1"/>
  <c r="H294" i="1" s="1"/>
  <c r="I294" i="1" a="1"/>
  <c r="I294" i="1" s="1"/>
  <c r="J294" i="1" a="1"/>
  <c r="J294" i="1" s="1"/>
  <c r="C295" i="1" a="1"/>
  <c r="C295" i="1" s="1"/>
  <c r="D295" i="1" a="1"/>
  <c r="D295" i="1" s="1"/>
  <c r="E295" i="1" a="1"/>
  <c r="E295" i="1" s="1"/>
  <c r="F295" i="1" a="1"/>
  <c r="F295" i="1" s="1"/>
  <c r="G295" i="1" a="1"/>
  <c r="G295" i="1" s="1"/>
  <c r="H295" i="1" a="1"/>
  <c r="H295" i="1" s="1"/>
  <c r="I295" i="1" a="1"/>
  <c r="I295" i="1" s="1"/>
  <c r="J295" i="1" a="1"/>
  <c r="J295" i="1" s="1"/>
  <c r="C296" i="1" a="1"/>
  <c r="C296" i="1" s="1"/>
  <c r="D296" i="1" a="1"/>
  <c r="D296" i="1" s="1"/>
  <c r="E296" i="1" a="1"/>
  <c r="E296" i="1" s="1"/>
  <c r="F296" i="1" a="1"/>
  <c r="F296" i="1" s="1"/>
  <c r="G296" i="1" a="1"/>
  <c r="G296" i="1" s="1"/>
  <c r="H296" i="1" a="1"/>
  <c r="H296" i="1" s="1"/>
  <c r="I296" i="1" a="1"/>
  <c r="I296" i="1" s="1"/>
  <c r="J296" i="1" a="1"/>
  <c r="J296" i="1" s="1"/>
  <c r="C297" i="1" a="1"/>
  <c r="C297" i="1" s="1"/>
  <c r="D297" i="1" a="1"/>
  <c r="D297" i="1" s="1"/>
  <c r="E297" i="1" a="1"/>
  <c r="E297" i="1" s="1"/>
  <c r="F297" i="1" a="1"/>
  <c r="F297" i="1" s="1"/>
  <c r="G297" i="1" a="1"/>
  <c r="G297" i="1" s="1"/>
  <c r="H297" i="1" a="1"/>
  <c r="H297" i="1" s="1"/>
  <c r="I297" i="1" a="1"/>
  <c r="I297" i="1" s="1"/>
  <c r="J297" i="1" a="1"/>
  <c r="J297" i="1" s="1"/>
  <c r="C298" i="1" a="1"/>
  <c r="C298" i="1" s="1"/>
  <c r="D298" i="1" a="1"/>
  <c r="D298" i="1" s="1"/>
  <c r="E298" i="1" a="1"/>
  <c r="E298" i="1" s="1"/>
  <c r="F298" i="1" a="1"/>
  <c r="F298" i="1" s="1"/>
  <c r="G298" i="1" a="1"/>
  <c r="G298" i="1" s="1"/>
  <c r="H298" i="1" a="1"/>
  <c r="H298" i="1" s="1"/>
  <c r="I298" i="1" a="1"/>
  <c r="I298" i="1" s="1"/>
  <c r="J298" i="1" a="1"/>
  <c r="J298" i="1" s="1"/>
  <c r="C299" i="1" a="1"/>
  <c r="C299" i="1" s="1"/>
  <c r="D299" i="1" a="1"/>
  <c r="D299" i="1" s="1"/>
  <c r="E299" i="1" a="1"/>
  <c r="E299" i="1" s="1"/>
  <c r="F299" i="1" a="1"/>
  <c r="F299" i="1" s="1"/>
  <c r="G299" i="1" a="1"/>
  <c r="G299" i="1" s="1"/>
  <c r="H299" i="1" a="1"/>
  <c r="H299" i="1" s="1"/>
  <c r="I299" i="1" a="1"/>
  <c r="I299" i="1" s="1"/>
  <c r="J299" i="1" a="1"/>
  <c r="J299" i="1" s="1"/>
  <c r="C300" i="1" a="1"/>
  <c r="C300" i="1" s="1"/>
  <c r="D300" i="1" a="1"/>
  <c r="D300" i="1" s="1"/>
  <c r="E300" i="1" a="1"/>
  <c r="E300" i="1" s="1"/>
  <c r="F300" i="1" a="1"/>
  <c r="F300" i="1" s="1"/>
  <c r="G300" i="1" a="1"/>
  <c r="G300" i="1" s="1"/>
  <c r="H300" i="1" a="1"/>
  <c r="H300" i="1" s="1"/>
  <c r="I300" i="1" a="1"/>
  <c r="I300" i="1" s="1"/>
  <c r="J300" i="1" a="1"/>
  <c r="J300" i="1" s="1"/>
  <c r="C301" i="1" a="1"/>
  <c r="C301" i="1" s="1"/>
  <c r="D301" i="1" a="1"/>
  <c r="D301" i="1" s="1"/>
  <c r="E301" i="1" a="1"/>
  <c r="E301" i="1" s="1"/>
  <c r="F301" i="1" a="1"/>
  <c r="F301" i="1" s="1"/>
  <c r="G301" i="1" a="1"/>
  <c r="G301" i="1" s="1"/>
  <c r="H301" i="1" a="1"/>
  <c r="H301" i="1" s="1"/>
  <c r="I301" i="1" a="1"/>
  <c r="I301" i="1" s="1"/>
  <c r="J301" i="1" a="1"/>
  <c r="J301" i="1" s="1"/>
  <c r="C302" i="1" a="1"/>
  <c r="C302" i="1" s="1"/>
  <c r="D302" i="1" a="1"/>
  <c r="D302" i="1" s="1"/>
  <c r="E302" i="1" a="1"/>
  <c r="E302" i="1" s="1"/>
  <c r="F302" i="1" a="1"/>
  <c r="F302" i="1" s="1"/>
  <c r="G302" i="1" a="1"/>
  <c r="G302" i="1" s="1"/>
  <c r="H302" i="1" a="1"/>
  <c r="H302" i="1" s="1"/>
  <c r="I302" i="1" a="1"/>
  <c r="I302" i="1" s="1"/>
  <c r="J302" i="1" a="1"/>
  <c r="J302" i="1" s="1"/>
  <c r="C303" i="1" a="1"/>
  <c r="C303" i="1" s="1"/>
  <c r="D303" i="1" a="1"/>
  <c r="D303" i="1" s="1"/>
  <c r="E303" i="1" a="1"/>
  <c r="E303" i="1" s="1"/>
  <c r="F303" i="1" a="1"/>
  <c r="F303" i="1" s="1"/>
  <c r="G303" i="1" a="1"/>
  <c r="G303" i="1" s="1"/>
  <c r="H303" i="1" a="1"/>
  <c r="H303" i="1" s="1"/>
  <c r="I303" i="1" a="1"/>
  <c r="I303" i="1" s="1"/>
  <c r="J303" i="1" a="1"/>
  <c r="J303" i="1" s="1"/>
  <c r="C304" i="1" a="1"/>
  <c r="C304" i="1" s="1"/>
  <c r="D304" i="1" a="1"/>
  <c r="D304" i="1" s="1"/>
  <c r="E304" i="1" a="1"/>
  <c r="E304" i="1" s="1"/>
  <c r="F304" i="1" a="1"/>
  <c r="F304" i="1" s="1"/>
  <c r="G304" i="1" a="1"/>
  <c r="G304" i="1" s="1"/>
  <c r="H304" i="1" a="1"/>
  <c r="H304" i="1" s="1"/>
  <c r="I304" i="1" a="1"/>
  <c r="I304" i="1" s="1"/>
  <c r="J304" i="1" a="1"/>
  <c r="J304" i="1" s="1"/>
  <c r="C305" i="1" a="1"/>
  <c r="C305" i="1" s="1"/>
  <c r="D305" i="1" a="1"/>
  <c r="D305" i="1" s="1"/>
  <c r="E305" i="1" a="1"/>
  <c r="E305" i="1" s="1"/>
  <c r="F305" i="1" a="1"/>
  <c r="F305" i="1" s="1"/>
  <c r="G305" i="1" a="1"/>
  <c r="G305" i="1" s="1"/>
  <c r="H305" i="1" a="1"/>
  <c r="H305" i="1" s="1"/>
  <c r="I305" i="1" a="1"/>
  <c r="I305" i="1" s="1"/>
  <c r="J305" i="1" a="1"/>
  <c r="J305" i="1" s="1"/>
  <c r="C306" i="1" a="1"/>
  <c r="C306" i="1" s="1"/>
  <c r="D306" i="1" a="1"/>
  <c r="D306" i="1" s="1"/>
  <c r="E306" i="1" a="1"/>
  <c r="E306" i="1" s="1"/>
  <c r="F306" i="1" a="1"/>
  <c r="F306" i="1" s="1"/>
  <c r="G306" i="1" a="1"/>
  <c r="G306" i="1" s="1"/>
  <c r="H306" i="1" a="1"/>
  <c r="H306" i="1" s="1"/>
  <c r="I306" i="1" a="1"/>
  <c r="I306" i="1" s="1"/>
  <c r="J306" i="1" a="1"/>
  <c r="J306" i="1" s="1"/>
  <c r="C307" i="1" a="1"/>
  <c r="C307" i="1" s="1"/>
  <c r="D307" i="1" a="1"/>
  <c r="D307" i="1" s="1"/>
  <c r="E307" i="1" a="1"/>
  <c r="E307" i="1" s="1"/>
  <c r="F307" i="1" a="1"/>
  <c r="F307" i="1" s="1"/>
  <c r="G307" i="1" a="1"/>
  <c r="G307" i="1" s="1"/>
  <c r="H307" i="1" a="1"/>
  <c r="H307" i="1" s="1"/>
  <c r="I307" i="1" a="1"/>
  <c r="I307" i="1" s="1"/>
  <c r="J307" i="1" a="1"/>
  <c r="J307" i="1" s="1"/>
  <c r="C308" i="1" a="1"/>
  <c r="C308" i="1" s="1"/>
  <c r="D308" i="1" a="1"/>
  <c r="D308" i="1" s="1"/>
  <c r="E308" i="1" a="1"/>
  <c r="E308" i="1" s="1"/>
  <c r="F308" i="1" a="1"/>
  <c r="F308" i="1" s="1"/>
  <c r="G308" i="1" a="1"/>
  <c r="G308" i="1" s="1"/>
  <c r="H308" i="1" a="1"/>
  <c r="H308" i="1" s="1"/>
  <c r="I308" i="1" a="1"/>
  <c r="I308" i="1" s="1"/>
  <c r="J308" i="1" a="1"/>
  <c r="J308" i="1" s="1"/>
  <c r="C309" i="1" a="1"/>
  <c r="C309" i="1" s="1"/>
  <c r="D309" i="1" a="1"/>
  <c r="D309" i="1" s="1"/>
  <c r="E309" i="1" a="1"/>
  <c r="E309" i="1" s="1"/>
  <c r="F309" i="1" a="1"/>
  <c r="F309" i="1" s="1"/>
  <c r="G309" i="1" a="1"/>
  <c r="G309" i="1" s="1"/>
  <c r="H309" i="1" a="1"/>
  <c r="H309" i="1" s="1"/>
  <c r="I309" i="1" a="1"/>
  <c r="I309" i="1" s="1"/>
  <c r="J309" i="1" a="1"/>
  <c r="J309" i="1" s="1"/>
  <c r="C310" i="1" a="1"/>
  <c r="C310" i="1" s="1"/>
  <c r="D310" i="1" a="1"/>
  <c r="D310" i="1" s="1"/>
  <c r="E310" i="1" a="1"/>
  <c r="E310" i="1" s="1"/>
  <c r="F310" i="1" a="1"/>
  <c r="F310" i="1" s="1"/>
  <c r="G310" i="1" a="1"/>
  <c r="G310" i="1" s="1"/>
  <c r="H310" i="1" a="1"/>
  <c r="H310" i="1" s="1"/>
  <c r="I310" i="1" a="1"/>
  <c r="I310" i="1" s="1"/>
  <c r="J310" i="1" a="1"/>
  <c r="J310" i="1" s="1"/>
  <c r="C311" i="1" a="1"/>
  <c r="C311" i="1" s="1"/>
  <c r="D311" i="1" a="1"/>
  <c r="D311" i="1" s="1"/>
  <c r="E311" i="1" a="1"/>
  <c r="E311" i="1" s="1"/>
  <c r="F311" i="1" a="1"/>
  <c r="F311" i="1" s="1"/>
  <c r="G311" i="1" a="1"/>
  <c r="G311" i="1" s="1"/>
  <c r="H311" i="1" a="1"/>
  <c r="H311" i="1" s="1"/>
  <c r="I311" i="1" a="1"/>
  <c r="I311" i="1" s="1"/>
  <c r="J311" i="1" a="1"/>
  <c r="J311" i="1" s="1"/>
  <c r="C312" i="1" a="1"/>
  <c r="C312" i="1" s="1"/>
  <c r="D312" i="1" a="1"/>
  <c r="D312" i="1" s="1"/>
  <c r="E312" i="1" a="1"/>
  <c r="E312" i="1" s="1"/>
  <c r="F312" i="1" a="1"/>
  <c r="F312" i="1" s="1"/>
  <c r="G312" i="1" a="1"/>
  <c r="G312" i="1" s="1"/>
  <c r="H312" i="1" a="1"/>
  <c r="H312" i="1" s="1"/>
  <c r="I312" i="1" a="1"/>
  <c r="I312" i="1" s="1"/>
  <c r="J312" i="1" a="1"/>
  <c r="J312" i="1" s="1"/>
  <c r="C313" i="1" a="1"/>
  <c r="C313" i="1" s="1"/>
  <c r="D313" i="1" a="1"/>
  <c r="D313" i="1" s="1"/>
  <c r="E313" i="1" a="1"/>
  <c r="E313" i="1" s="1"/>
  <c r="F313" i="1" a="1"/>
  <c r="F313" i="1" s="1"/>
  <c r="G313" i="1" a="1"/>
  <c r="G313" i="1" s="1"/>
  <c r="H313" i="1" a="1"/>
  <c r="H313" i="1" s="1"/>
  <c r="I313" i="1" a="1"/>
  <c r="I313" i="1" s="1"/>
  <c r="J313" i="1" a="1"/>
  <c r="J313" i="1" s="1"/>
  <c r="C314" i="1" a="1"/>
  <c r="C314" i="1" s="1"/>
  <c r="D314" i="1" a="1"/>
  <c r="D314" i="1" s="1"/>
  <c r="E314" i="1" a="1"/>
  <c r="E314" i="1" s="1"/>
  <c r="F314" i="1" a="1"/>
  <c r="F314" i="1" s="1"/>
  <c r="G314" i="1" a="1"/>
  <c r="G314" i="1" s="1"/>
  <c r="H314" i="1" a="1"/>
  <c r="H314" i="1" s="1"/>
  <c r="I314" i="1" a="1"/>
  <c r="I314" i="1" s="1"/>
  <c r="J314" i="1" a="1"/>
  <c r="J314" i="1" s="1"/>
  <c r="C315" i="1" a="1"/>
  <c r="C315" i="1" s="1"/>
  <c r="D315" i="1" a="1"/>
  <c r="D315" i="1" s="1"/>
  <c r="E315" i="1" a="1"/>
  <c r="E315" i="1" s="1"/>
  <c r="F315" i="1" a="1"/>
  <c r="F315" i="1" s="1"/>
  <c r="G315" i="1" a="1"/>
  <c r="G315" i="1" s="1"/>
  <c r="H315" i="1" a="1"/>
  <c r="H315" i="1" s="1"/>
  <c r="I315" i="1" a="1"/>
  <c r="I315" i="1" s="1"/>
  <c r="J315" i="1" a="1"/>
  <c r="J315" i="1" s="1"/>
  <c r="C316" i="1" a="1"/>
  <c r="C316" i="1" s="1"/>
  <c r="D316" i="1" a="1"/>
  <c r="D316" i="1" s="1"/>
  <c r="E316" i="1" a="1"/>
  <c r="E316" i="1" s="1"/>
  <c r="F316" i="1" a="1"/>
  <c r="F316" i="1" s="1"/>
  <c r="G316" i="1" a="1"/>
  <c r="G316" i="1" s="1"/>
  <c r="H316" i="1" a="1"/>
  <c r="H316" i="1" s="1"/>
  <c r="I316" i="1" a="1"/>
  <c r="I316" i="1" s="1"/>
  <c r="J316" i="1" a="1"/>
  <c r="J316" i="1" s="1"/>
  <c r="C317" i="1" a="1"/>
  <c r="C317" i="1" s="1"/>
  <c r="D317" i="1" a="1"/>
  <c r="D317" i="1" s="1"/>
  <c r="E317" i="1" a="1"/>
  <c r="E317" i="1" s="1"/>
  <c r="F317" i="1" a="1"/>
  <c r="F317" i="1" s="1"/>
  <c r="G317" i="1" a="1"/>
  <c r="G317" i="1" s="1"/>
  <c r="H317" i="1" a="1"/>
  <c r="H317" i="1" s="1"/>
  <c r="I317" i="1" a="1"/>
  <c r="I317" i="1" s="1"/>
  <c r="J317" i="1" a="1"/>
  <c r="J317" i="1" s="1"/>
  <c r="C318" i="1" a="1"/>
  <c r="C318" i="1" s="1"/>
  <c r="D318" i="1" a="1"/>
  <c r="D318" i="1" s="1"/>
  <c r="E318" i="1" a="1"/>
  <c r="E318" i="1" s="1"/>
  <c r="F318" i="1" a="1"/>
  <c r="F318" i="1" s="1"/>
  <c r="G318" i="1" a="1"/>
  <c r="G318" i="1" s="1"/>
  <c r="H318" i="1" a="1"/>
  <c r="H318" i="1" s="1"/>
  <c r="I318" i="1" a="1"/>
  <c r="I318" i="1" s="1"/>
  <c r="J318" i="1" a="1"/>
  <c r="J318" i="1" s="1"/>
  <c r="C319" i="1" a="1"/>
  <c r="C319" i="1" s="1"/>
  <c r="D319" i="1" a="1"/>
  <c r="D319" i="1" s="1"/>
  <c r="E319" i="1" a="1"/>
  <c r="E319" i="1" s="1"/>
  <c r="F319" i="1" a="1"/>
  <c r="F319" i="1" s="1"/>
  <c r="G319" i="1" a="1"/>
  <c r="G319" i="1" s="1"/>
  <c r="H319" i="1" a="1"/>
  <c r="H319" i="1" s="1"/>
  <c r="I319" i="1" a="1"/>
  <c r="I319" i="1" s="1"/>
  <c r="J319" i="1" a="1"/>
  <c r="J319" i="1" s="1"/>
  <c r="C320" i="1" a="1"/>
  <c r="C320" i="1" s="1"/>
  <c r="D320" i="1" a="1"/>
  <c r="D320" i="1" s="1"/>
  <c r="E320" i="1" a="1"/>
  <c r="E320" i="1" s="1"/>
  <c r="F320" i="1" a="1"/>
  <c r="F320" i="1" s="1"/>
  <c r="G320" i="1" a="1"/>
  <c r="G320" i="1" s="1"/>
  <c r="H320" i="1" a="1"/>
  <c r="H320" i="1" s="1"/>
  <c r="I320" i="1" a="1"/>
  <c r="I320" i="1" s="1"/>
  <c r="J320" i="1" a="1"/>
  <c r="J320" i="1" s="1"/>
  <c r="C321" i="1" a="1"/>
  <c r="C321" i="1" s="1"/>
  <c r="D321" i="1" a="1"/>
  <c r="D321" i="1" s="1"/>
  <c r="E321" i="1" a="1"/>
  <c r="E321" i="1" s="1"/>
  <c r="F321" i="1" a="1"/>
  <c r="F321" i="1" s="1"/>
  <c r="G321" i="1" a="1"/>
  <c r="G321" i="1" s="1"/>
  <c r="H321" i="1" a="1"/>
  <c r="H321" i="1" s="1"/>
  <c r="I321" i="1" a="1"/>
  <c r="I321" i="1" s="1"/>
  <c r="J321" i="1" a="1"/>
  <c r="J321" i="1" s="1"/>
  <c r="C322" i="1" a="1"/>
  <c r="C322" i="1" s="1"/>
  <c r="D322" i="1" a="1"/>
  <c r="D322" i="1" s="1"/>
  <c r="E322" i="1" a="1"/>
  <c r="E322" i="1" s="1"/>
  <c r="F322" i="1" a="1"/>
  <c r="F322" i="1" s="1"/>
  <c r="G322" i="1" a="1"/>
  <c r="G322" i="1" s="1"/>
  <c r="H322" i="1" a="1"/>
  <c r="H322" i="1" s="1"/>
  <c r="I322" i="1" a="1"/>
  <c r="I322" i="1" s="1"/>
  <c r="J322" i="1" a="1"/>
  <c r="J322" i="1" s="1"/>
  <c r="C323" i="1" a="1"/>
  <c r="C323" i="1" s="1"/>
  <c r="D323" i="1" a="1"/>
  <c r="D323" i="1" s="1"/>
  <c r="E323" i="1" a="1"/>
  <c r="E323" i="1" s="1"/>
  <c r="F323" i="1" a="1"/>
  <c r="F323" i="1" s="1"/>
  <c r="G323" i="1" a="1"/>
  <c r="G323" i="1" s="1"/>
  <c r="H323" i="1" a="1"/>
  <c r="H323" i="1" s="1"/>
  <c r="I323" i="1" a="1"/>
  <c r="I323" i="1" s="1"/>
  <c r="J323" i="1" a="1"/>
  <c r="J323" i="1" s="1"/>
  <c r="C324" i="1" a="1"/>
  <c r="C324" i="1" s="1"/>
  <c r="D324" i="1" a="1"/>
  <c r="D324" i="1" s="1"/>
  <c r="E324" i="1" a="1"/>
  <c r="E324" i="1" s="1"/>
  <c r="F324" i="1" a="1"/>
  <c r="F324" i="1" s="1"/>
  <c r="G324" i="1" a="1"/>
  <c r="G324" i="1" s="1"/>
  <c r="H324" i="1" a="1"/>
  <c r="H324" i="1" s="1"/>
  <c r="I324" i="1" a="1"/>
  <c r="I324" i="1" s="1"/>
  <c r="J324" i="1" a="1"/>
  <c r="J324" i="1" s="1"/>
  <c r="C325" i="1" a="1"/>
  <c r="C325" i="1" s="1"/>
  <c r="D325" i="1" a="1"/>
  <c r="D325" i="1" s="1"/>
  <c r="E325" i="1" a="1"/>
  <c r="E325" i="1" s="1"/>
  <c r="F325" i="1" a="1"/>
  <c r="F325" i="1" s="1"/>
  <c r="G325" i="1" a="1"/>
  <c r="G325" i="1" s="1"/>
  <c r="H325" i="1" a="1"/>
  <c r="H325" i="1" s="1"/>
  <c r="I325" i="1" a="1"/>
  <c r="I325" i="1" s="1"/>
  <c r="J325" i="1" a="1"/>
  <c r="J325" i="1" s="1"/>
  <c r="C326" i="1" a="1"/>
  <c r="C326" i="1" s="1"/>
  <c r="D326" i="1" a="1"/>
  <c r="D326" i="1" s="1"/>
  <c r="E326" i="1" a="1"/>
  <c r="E326" i="1" s="1"/>
  <c r="F326" i="1" a="1"/>
  <c r="F326" i="1" s="1"/>
  <c r="G326" i="1" a="1"/>
  <c r="G326" i="1" s="1"/>
  <c r="H326" i="1" a="1"/>
  <c r="H326" i="1" s="1"/>
  <c r="I326" i="1" a="1"/>
  <c r="I326" i="1" s="1"/>
  <c r="J326" i="1" a="1"/>
  <c r="J326" i="1" s="1"/>
  <c r="C327" i="1" a="1"/>
  <c r="C327" i="1" s="1"/>
  <c r="D327" i="1" a="1"/>
  <c r="D327" i="1" s="1"/>
  <c r="E327" i="1" a="1"/>
  <c r="E327" i="1" s="1"/>
  <c r="F327" i="1" a="1"/>
  <c r="F327" i="1" s="1"/>
  <c r="G327" i="1" a="1"/>
  <c r="G327" i="1" s="1"/>
  <c r="H327" i="1" a="1"/>
  <c r="H327" i="1" s="1"/>
  <c r="I327" i="1" a="1"/>
  <c r="I327" i="1" s="1"/>
  <c r="J327" i="1" a="1"/>
  <c r="J327" i="1" s="1"/>
  <c r="C328" i="1" a="1"/>
  <c r="C328" i="1" s="1"/>
  <c r="D328" i="1" a="1"/>
  <c r="D328" i="1" s="1"/>
  <c r="E328" i="1" a="1"/>
  <c r="E328" i="1" s="1"/>
  <c r="F328" i="1" a="1"/>
  <c r="F328" i="1" s="1"/>
  <c r="G328" i="1" a="1"/>
  <c r="G328" i="1" s="1"/>
  <c r="H328" i="1" a="1"/>
  <c r="H328" i="1" s="1"/>
  <c r="I328" i="1" a="1"/>
  <c r="I328" i="1" s="1"/>
  <c r="J328" i="1" a="1"/>
  <c r="J328" i="1" s="1"/>
  <c r="C329" i="1" a="1"/>
  <c r="C329" i="1" s="1"/>
  <c r="D329" i="1" a="1"/>
  <c r="D329" i="1" s="1"/>
  <c r="E329" i="1" a="1"/>
  <c r="E329" i="1" s="1"/>
  <c r="F329" i="1" a="1"/>
  <c r="F329" i="1" s="1"/>
  <c r="G329" i="1" a="1"/>
  <c r="G329" i="1" s="1"/>
  <c r="H329" i="1" a="1"/>
  <c r="H329" i="1" s="1"/>
  <c r="I329" i="1" a="1"/>
  <c r="I329" i="1" s="1"/>
  <c r="J329" i="1" a="1"/>
  <c r="J329" i="1" s="1"/>
  <c r="C330" i="1" a="1"/>
  <c r="C330" i="1" s="1"/>
  <c r="D330" i="1" a="1"/>
  <c r="D330" i="1" s="1"/>
  <c r="E330" i="1" a="1"/>
  <c r="E330" i="1" s="1"/>
  <c r="F330" i="1" a="1"/>
  <c r="F330" i="1" s="1"/>
  <c r="G330" i="1" a="1"/>
  <c r="G330" i="1" s="1"/>
  <c r="H330" i="1" a="1"/>
  <c r="H330" i="1" s="1"/>
  <c r="I330" i="1" a="1"/>
  <c r="I330" i="1" s="1"/>
  <c r="J330" i="1" a="1"/>
  <c r="J330" i="1" s="1"/>
  <c r="C331" i="1" a="1"/>
  <c r="C331" i="1" s="1"/>
  <c r="D331" i="1" a="1"/>
  <c r="D331" i="1" s="1"/>
  <c r="E331" i="1" a="1"/>
  <c r="E331" i="1" s="1"/>
  <c r="F331" i="1" a="1"/>
  <c r="F331" i="1" s="1"/>
  <c r="G331" i="1" a="1"/>
  <c r="G331" i="1" s="1"/>
  <c r="H331" i="1" a="1"/>
  <c r="H331" i="1" s="1"/>
  <c r="I331" i="1" a="1"/>
  <c r="I331" i="1" s="1"/>
  <c r="J331" i="1" a="1"/>
  <c r="J331" i="1" s="1"/>
  <c r="C332" i="1" a="1"/>
  <c r="C332" i="1" s="1"/>
  <c r="D332" i="1" a="1"/>
  <c r="D332" i="1" s="1"/>
  <c r="E332" i="1" a="1"/>
  <c r="E332" i="1" s="1"/>
  <c r="F332" i="1" a="1"/>
  <c r="F332" i="1" s="1"/>
  <c r="G332" i="1" a="1"/>
  <c r="G332" i="1" s="1"/>
  <c r="H332" i="1" a="1"/>
  <c r="H332" i="1" s="1"/>
  <c r="I332" i="1" a="1"/>
  <c r="I332" i="1" s="1"/>
  <c r="J332" i="1" a="1"/>
  <c r="J332" i="1" s="1"/>
  <c r="C333" i="1" a="1"/>
  <c r="C333" i="1" s="1"/>
  <c r="D333" i="1" a="1"/>
  <c r="D333" i="1" s="1"/>
  <c r="E333" i="1" a="1"/>
  <c r="E333" i="1" s="1"/>
  <c r="F333" i="1" a="1"/>
  <c r="F333" i="1" s="1"/>
  <c r="G333" i="1" a="1"/>
  <c r="G333" i="1" s="1"/>
  <c r="H333" i="1" a="1"/>
  <c r="H333" i="1" s="1"/>
  <c r="I333" i="1" a="1"/>
  <c r="I333" i="1" s="1"/>
  <c r="J333" i="1" a="1"/>
  <c r="J333" i="1" s="1"/>
  <c r="C334" i="1" a="1"/>
  <c r="C334" i="1" s="1"/>
  <c r="D334" i="1" a="1"/>
  <c r="D334" i="1" s="1"/>
  <c r="E334" i="1" a="1"/>
  <c r="E334" i="1" s="1"/>
  <c r="F334" i="1" a="1"/>
  <c r="F334" i="1" s="1"/>
  <c r="G334" i="1" a="1"/>
  <c r="G334" i="1" s="1"/>
  <c r="H334" i="1" a="1"/>
  <c r="H334" i="1" s="1"/>
  <c r="I334" i="1" a="1"/>
  <c r="I334" i="1" s="1"/>
  <c r="J334" i="1" a="1"/>
  <c r="J334" i="1" s="1"/>
  <c r="C335" i="1" a="1"/>
  <c r="C335" i="1" s="1"/>
  <c r="D335" i="1" a="1"/>
  <c r="D335" i="1" s="1"/>
  <c r="E335" i="1" a="1"/>
  <c r="E335" i="1" s="1"/>
  <c r="F335" i="1" a="1"/>
  <c r="F335" i="1" s="1"/>
  <c r="G335" i="1" a="1"/>
  <c r="G335" i="1" s="1"/>
  <c r="H335" i="1" a="1"/>
  <c r="H335" i="1" s="1"/>
  <c r="I335" i="1" a="1"/>
  <c r="I335" i="1" s="1"/>
  <c r="J335" i="1" a="1"/>
  <c r="J335" i="1" s="1"/>
  <c r="C336" i="1" a="1"/>
  <c r="C336" i="1" s="1"/>
  <c r="D336" i="1" a="1"/>
  <c r="D336" i="1" s="1"/>
  <c r="E336" i="1" a="1"/>
  <c r="E336" i="1" s="1"/>
  <c r="F336" i="1" a="1"/>
  <c r="F336" i="1" s="1"/>
  <c r="G336" i="1" a="1"/>
  <c r="G336" i="1" s="1"/>
  <c r="H336" i="1" a="1"/>
  <c r="H336" i="1" s="1"/>
  <c r="I336" i="1" a="1"/>
  <c r="I336" i="1" s="1"/>
  <c r="J336" i="1" a="1"/>
  <c r="J336" i="1" s="1"/>
  <c r="C337" i="1" a="1"/>
  <c r="C337" i="1" s="1"/>
  <c r="D337" i="1" a="1"/>
  <c r="D337" i="1" s="1"/>
  <c r="E337" i="1" a="1"/>
  <c r="E337" i="1" s="1"/>
  <c r="F337" i="1" a="1"/>
  <c r="F337" i="1" s="1"/>
  <c r="G337" i="1" a="1"/>
  <c r="G337" i="1" s="1"/>
  <c r="H337" i="1" a="1"/>
  <c r="H337" i="1" s="1"/>
  <c r="I337" i="1" a="1"/>
  <c r="I337" i="1" s="1"/>
  <c r="J337" i="1" a="1"/>
  <c r="J337" i="1" s="1"/>
  <c r="C338" i="1" a="1"/>
  <c r="C338" i="1" s="1"/>
  <c r="D338" i="1" a="1"/>
  <c r="D338" i="1" s="1"/>
  <c r="E338" i="1" a="1"/>
  <c r="E338" i="1" s="1"/>
  <c r="F338" i="1" a="1"/>
  <c r="F338" i="1" s="1"/>
  <c r="G338" i="1" a="1"/>
  <c r="G338" i="1" s="1"/>
  <c r="H338" i="1" a="1"/>
  <c r="H338" i="1" s="1"/>
  <c r="I338" i="1" a="1"/>
  <c r="I338" i="1" s="1"/>
  <c r="J338" i="1" a="1"/>
  <c r="J338" i="1" s="1"/>
  <c r="C339" i="1" a="1"/>
  <c r="C339" i="1" s="1"/>
  <c r="D339" i="1" a="1"/>
  <c r="D339" i="1" s="1"/>
  <c r="E339" i="1" a="1"/>
  <c r="E339" i="1" s="1"/>
  <c r="F339" i="1" a="1"/>
  <c r="F339" i="1" s="1"/>
  <c r="G339" i="1" a="1"/>
  <c r="G339" i="1" s="1"/>
  <c r="H339" i="1" a="1"/>
  <c r="H339" i="1" s="1"/>
  <c r="I339" i="1" a="1"/>
  <c r="I339" i="1" s="1"/>
  <c r="J339" i="1" a="1"/>
  <c r="J339" i="1" s="1"/>
  <c r="C340" i="1" a="1"/>
  <c r="C340" i="1" s="1"/>
  <c r="D340" i="1" a="1"/>
  <c r="D340" i="1" s="1"/>
  <c r="E340" i="1" a="1"/>
  <c r="E340" i="1" s="1"/>
  <c r="F340" i="1" a="1"/>
  <c r="F340" i="1" s="1"/>
  <c r="G340" i="1" a="1"/>
  <c r="G340" i="1" s="1"/>
  <c r="H340" i="1" a="1"/>
  <c r="H340" i="1" s="1"/>
  <c r="I340" i="1" a="1"/>
  <c r="I340" i="1" s="1"/>
  <c r="J340" i="1" a="1"/>
  <c r="J340" i="1" s="1"/>
  <c r="C341" i="1" a="1"/>
  <c r="C341" i="1" s="1"/>
  <c r="D341" i="1" a="1"/>
  <c r="D341" i="1" s="1"/>
  <c r="E341" i="1" a="1"/>
  <c r="E341" i="1" s="1"/>
  <c r="F341" i="1" a="1"/>
  <c r="F341" i="1" s="1"/>
  <c r="G341" i="1" a="1"/>
  <c r="G341" i="1" s="1"/>
  <c r="H341" i="1" a="1"/>
  <c r="H341" i="1" s="1"/>
  <c r="I341" i="1" a="1"/>
  <c r="I341" i="1" s="1"/>
  <c r="J341" i="1" a="1"/>
  <c r="J341" i="1" s="1"/>
  <c r="C342" i="1" a="1"/>
  <c r="C342" i="1" s="1"/>
  <c r="D342" i="1" a="1"/>
  <c r="D342" i="1" s="1"/>
  <c r="E342" i="1" a="1"/>
  <c r="E342" i="1" s="1"/>
  <c r="F342" i="1" a="1"/>
  <c r="F342" i="1" s="1"/>
  <c r="G342" i="1" a="1"/>
  <c r="G342" i="1" s="1"/>
  <c r="H342" i="1" a="1"/>
  <c r="H342" i="1" s="1"/>
  <c r="I342" i="1" a="1"/>
  <c r="I342" i="1" s="1"/>
  <c r="J342" i="1" a="1"/>
  <c r="J342" i="1" s="1"/>
  <c r="C343" i="1" a="1"/>
  <c r="C343" i="1" s="1"/>
  <c r="D343" i="1" a="1"/>
  <c r="D343" i="1" s="1"/>
  <c r="E343" i="1" a="1"/>
  <c r="E343" i="1" s="1"/>
  <c r="F343" i="1" a="1"/>
  <c r="F343" i="1" s="1"/>
  <c r="G343" i="1" a="1"/>
  <c r="G343" i="1" s="1"/>
  <c r="H343" i="1" a="1"/>
  <c r="H343" i="1" s="1"/>
  <c r="I343" i="1" a="1"/>
  <c r="I343" i="1" s="1"/>
  <c r="J343" i="1" a="1"/>
  <c r="J343" i="1" s="1"/>
  <c r="C344" i="1" a="1"/>
  <c r="C344" i="1" s="1"/>
  <c r="D344" i="1" a="1"/>
  <c r="D344" i="1" s="1"/>
  <c r="E344" i="1" a="1"/>
  <c r="E344" i="1" s="1"/>
  <c r="F344" i="1" a="1"/>
  <c r="F344" i="1" s="1"/>
  <c r="G344" i="1" a="1"/>
  <c r="G344" i="1" s="1"/>
  <c r="H344" i="1" a="1"/>
  <c r="H344" i="1" s="1"/>
  <c r="I344" i="1" a="1"/>
  <c r="I344" i="1" s="1"/>
  <c r="J344" i="1" a="1"/>
  <c r="J344" i="1" s="1"/>
  <c r="C345" i="1" a="1"/>
  <c r="C345" i="1" s="1"/>
  <c r="D345" i="1" a="1"/>
  <c r="D345" i="1" s="1"/>
  <c r="E345" i="1" a="1"/>
  <c r="E345" i="1" s="1"/>
  <c r="F345" i="1" a="1"/>
  <c r="F345" i="1" s="1"/>
  <c r="G345" i="1" a="1"/>
  <c r="G345" i="1" s="1"/>
  <c r="H345" i="1" a="1"/>
  <c r="H345" i="1" s="1"/>
  <c r="I345" i="1" a="1"/>
  <c r="I345" i="1" s="1"/>
  <c r="J345" i="1" a="1"/>
  <c r="J345" i="1" s="1"/>
  <c r="C346" i="1" a="1"/>
  <c r="C346" i="1" s="1"/>
  <c r="D346" i="1" a="1"/>
  <c r="D346" i="1" s="1"/>
  <c r="E346" i="1" a="1"/>
  <c r="E346" i="1" s="1"/>
  <c r="F346" i="1" a="1"/>
  <c r="F346" i="1" s="1"/>
  <c r="G346" i="1" a="1"/>
  <c r="G346" i="1" s="1"/>
  <c r="H346" i="1" a="1"/>
  <c r="H346" i="1" s="1"/>
  <c r="I346" i="1" a="1"/>
  <c r="I346" i="1" s="1"/>
  <c r="J346" i="1" a="1"/>
  <c r="J346" i="1" s="1"/>
  <c r="C347" i="1" a="1"/>
  <c r="C347" i="1" s="1"/>
  <c r="D347" i="1" a="1"/>
  <c r="D347" i="1" s="1"/>
  <c r="E347" i="1" a="1"/>
  <c r="E347" i="1" s="1"/>
  <c r="F347" i="1" a="1"/>
  <c r="F347" i="1" s="1"/>
  <c r="G347" i="1" a="1"/>
  <c r="G347" i="1" s="1"/>
  <c r="H347" i="1" a="1"/>
  <c r="H347" i="1" s="1"/>
  <c r="I347" i="1" a="1"/>
  <c r="I347" i="1" s="1"/>
  <c r="J347" i="1" a="1"/>
  <c r="J347" i="1" s="1"/>
  <c r="C348" i="1" a="1"/>
  <c r="C348" i="1" s="1"/>
  <c r="D348" i="1" a="1"/>
  <c r="D348" i="1" s="1"/>
  <c r="E348" i="1" a="1"/>
  <c r="E348" i="1" s="1"/>
  <c r="F348" i="1" a="1"/>
  <c r="F348" i="1" s="1"/>
  <c r="G348" i="1" a="1"/>
  <c r="G348" i="1" s="1"/>
  <c r="H348" i="1" a="1"/>
  <c r="H348" i="1" s="1"/>
  <c r="I348" i="1" a="1"/>
  <c r="I348" i="1" s="1"/>
  <c r="J348" i="1" a="1"/>
  <c r="J348" i="1" s="1"/>
  <c r="C349" i="1" a="1"/>
  <c r="C349" i="1" s="1"/>
  <c r="D349" i="1" a="1"/>
  <c r="D349" i="1" s="1"/>
  <c r="E349" i="1" a="1"/>
  <c r="E349" i="1" s="1"/>
  <c r="F349" i="1" a="1"/>
  <c r="F349" i="1" s="1"/>
  <c r="G349" i="1" a="1"/>
  <c r="G349" i="1" s="1"/>
  <c r="H349" i="1" a="1"/>
  <c r="H349" i="1" s="1"/>
  <c r="I349" i="1" a="1"/>
  <c r="I349" i="1" s="1"/>
  <c r="J349" i="1" a="1"/>
  <c r="J349" i="1" s="1"/>
  <c r="C350" i="1" a="1"/>
  <c r="C350" i="1" s="1"/>
  <c r="D350" i="1" a="1"/>
  <c r="D350" i="1" s="1"/>
  <c r="E350" i="1" a="1"/>
  <c r="E350" i="1" s="1"/>
  <c r="F350" i="1" a="1"/>
  <c r="F350" i="1" s="1"/>
  <c r="G350" i="1" a="1"/>
  <c r="G350" i="1" s="1"/>
  <c r="H350" i="1" a="1"/>
  <c r="H350" i="1" s="1"/>
  <c r="I350" i="1" a="1"/>
  <c r="I350" i="1" s="1"/>
  <c r="J350" i="1" a="1"/>
  <c r="J350" i="1" s="1"/>
  <c r="C351" i="1" a="1"/>
  <c r="C351" i="1" s="1"/>
  <c r="D351" i="1" a="1"/>
  <c r="D351" i="1" s="1"/>
  <c r="E351" i="1" a="1"/>
  <c r="E351" i="1" s="1"/>
  <c r="F351" i="1" a="1"/>
  <c r="F351" i="1" s="1"/>
  <c r="G351" i="1" a="1"/>
  <c r="G351" i="1" s="1"/>
  <c r="H351" i="1" a="1"/>
  <c r="H351" i="1" s="1"/>
  <c r="I351" i="1" a="1"/>
  <c r="I351" i="1" s="1"/>
  <c r="J351" i="1" a="1"/>
  <c r="J351" i="1" s="1"/>
  <c r="C352" i="1" a="1"/>
  <c r="C352" i="1" s="1"/>
  <c r="D352" i="1" a="1"/>
  <c r="D352" i="1" s="1"/>
  <c r="E352" i="1" a="1"/>
  <c r="E352" i="1" s="1"/>
  <c r="F352" i="1" a="1"/>
  <c r="F352" i="1" s="1"/>
  <c r="G352" i="1" a="1"/>
  <c r="G352" i="1" s="1"/>
  <c r="H352" i="1" a="1"/>
  <c r="H352" i="1" s="1"/>
  <c r="I352" i="1" a="1"/>
  <c r="I352" i="1" s="1"/>
  <c r="J352" i="1" a="1"/>
  <c r="J352" i="1" s="1"/>
  <c r="C353" i="1" a="1"/>
  <c r="C353" i="1" s="1"/>
  <c r="D353" i="1" a="1"/>
  <c r="D353" i="1" s="1"/>
  <c r="E353" i="1" a="1"/>
  <c r="E353" i="1" s="1"/>
  <c r="F353" i="1" a="1"/>
  <c r="F353" i="1" s="1"/>
  <c r="G353" i="1" a="1"/>
  <c r="G353" i="1" s="1"/>
  <c r="H353" i="1" a="1"/>
  <c r="H353" i="1" s="1"/>
  <c r="I353" i="1" a="1"/>
  <c r="I353" i="1" s="1"/>
  <c r="J353" i="1" a="1"/>
  <c r="J353" i="1" s="1"/>
  <c r="C354" i="1" a="1"/>
  <c r="C354" i="1" s="1"/>
  <c r="D354" i="1" a="1"/>
  <c r="D354" i="1" s="1"/>
  <c r="E354" i="1" a="1"/>
  <c r="E354" i="1" s="1"/>
  <c r="F354" i="1" a="1"/>
  <c r="F354" i="1" s="1"/>
  <c r="G354" i="1" a="1"/>
  <c r="G354" i="1" s="1"/>
  <c r="H354" i="1" a="1"/>
  <c r="H354" i="1" s="1"/>
  <c r="I354" i="1" a="1"/>
  <c r="I354" i="1" s="1"/>
  <c r="J354" i="1" a="1"/>
  <c r="J354" i="1" s="1"/>
  <c r="C355" i="1" a="1"/>
  <c r="C355" i="1" s="1"/>
  <c r="D355" i="1" a="1"/>
  <c r="D355" i="1" s="1"/>
  <c r="E355" i="1" a="1"/>
  <c r="E355" i="1" s="1"/>
  <c r="F355" i="1" a="1"/>
  <c r="F355" i="1" s="1"/>
  <c r="G355" i="1" a="1"/>
  <c r="G355" i="1" s="1"/>
  <c r="H355" i="1" a="1"/>
  <c r="H355" i="1" s="1"/>
  <c r="I355" i="1" a="1"/>
  <c r="I355" i="1" s="1"/>
  <c r="J355" i="1" a="1"/>
  <c r="J355" i="1" s="1"/>
  <c r="C356" i="1" a="1"/>
  <c r="C356" i="1" s="1"/>
  <c r="D356" i="1" a="1"/>
  <c r="D356" i="1" s="1"/>
  <c r="E356" i="1" a="1"/>
  <c r="E356" i="1" s="1"/>
  <c r="F356" i="1" a="1"/>
  <c r="F356" i="1" s="1"/>
  <c r="G356" i="1" a="1"/>
  <c r="G356" i="1" s="1"/>
  <c r="H356" i="1" a="1"/>
  <c r="H356" i="1" s="1"/>
  <c r="I356" i="1" a="1"/>
  <c r="I356" i="1" s="1"/>
  <c r="J356" i="1" a="1"/>
  <c r="J356" i="1" s="1"/>
  <c r="C357" i="1" a="1"/>
  <c r="C357" i="1" s="1"/>
  <c r="D357" i="1" a="1"/>
  <c r="D357" i="1" s="1"/>
  <c r="E357" i="1" a="1"/>
  <c r="E357" i="1" s="1"/>
  <c r="F357" i="1" a="1"/>
  <c r="F357" i="1" s="1"/>
  <c r="G357" i="1" a="1"/>
  <c r="G357" i="1" s="1"/>
  <c r="H357" i="1" a="1"/>
  <c r="H357" i="1" s="1"/>
  <c r="I357" i="1" a="1"/>
  <c r="I357" i="1" s="1"/>
  <c r="J357" i="1" a="1"/>
  <c r="J357" i="1" s="1"/>
  <c r="C358" i="1" a="1"/>
  <c r="C358" i="1" s="1"/>
  <c r="D358" i="1" a="1"/>
  <c r="D358" i="1" s="1"/>
  <c r="E358" i="1" a="1"/>
  <c r="E358" i="1" s="1"/>
  <c r="F358" i="1" a="1"/>
  <c r="F358" i="1" s="1"/>
  <c r="G358" i="1" a="1"/>
  <c r="G358" i="1" s="1"/>
  <c r="H358" i="1" a="1"/>
  <c r="H358" i="1" s="1"/>
  <c r="I358" i="1" a="1"/>
  <c r="I358" i="1" s="1"/>
  <c r="J358" i="1" a="1"/>
  <c r="J358" i="1" s="1"/>
  <c r="C359" i="1" a="1"/>
  <c r="C359" i="1" s="1"/>
  <c r="D359" i="1" a="1"/>
  <c r="D359" i="1" s="1"/>
  <c r="E359" i="1" a="1"/>
  <c r="E359" i="1" s="1"/>
  <c r="F359" i="1" a="1"/>
  <c r="F359" i="1" s="1"/>
  <c r="G359" i="1" a="1"/>
  <c r="G359" i="1" s="1"/>
  <c r="H359" i="1" a="1"/>
  <c r="H359" i="1" s="1"/>
  <c r="I359" i="1" a="1"/>
  <c r="I359" i="1" s="1"/>
  <c r="J359" i="1" a="1"/>
  <c r="J359" i="1" s="1"/>
  <c r="C360" i="1" a="1"/>
  <c r="C360" i="1" s="1"/>
  <c r="D360" i="1" a="1"/>
  <c r="D360" i="1" s="1"/>
  <c r="E360" i="1" a="1"/>
  <c r="E360" i="1" s="1"/>
  <c r="F360" i="1" a="1"/>
  <c r="F360" i="1" s="1"/>
  <c r="G360" i="1" a="1"/>
  <c r="G360" i="1" s="1"/>
  <c r="H360" i="1" a="1"/>
  <c r="H360" i="1" s="1"/>
  <c r="I360" i="1" a="1"/>
  <c r="I360" i="1" s="1"/>
  <c r="J360" i="1" a="1"/>
  <c r="J360" i="1" s="1"/>
  <c r="C361" i="1" a="1"/>
  <c r="C361" i="1" s="1"/>
  <c r="D361" i="1" a="1"/>
  <c r="D361" i="1" s="1"/>
  <c r="E361" i="1" a="1"/>
  <c r="E361" i="1" s="1"/>
  <c r="F361" i="1" a="1"/>
  <c r="F361" i="1" s="1"/>
  <c r="G361" i="1" a="1"/>
  <c r="G361" i="1" s="1"/>
  <c r="H361" i="1" a="1"/>
  <c r="H361" i="1" s="1"/>
  <c r="I361" i="1" a="1"/>
  <c r="I361" i="1" s="1"/>
  <c r="J361" i="1" a="1"/>
  <c r="J361" i="1" s="1"/>
  <c r="C362" i="1" a="1"/>
  <c r="C362" i="1" s="1"/>
  <c r="D362" i="1" a="1"/>
  <c r="D362" i="1" s="1"/>
  <c r="E362" i="1" a="1"/>
  <c r="E362" i="1" s="1"/>
  <c r="F362" i="1" a="1"/>
  <c r="F362" i="1" s="1"/>
  <c r="G362" i="1" a="1"/>
  <c r="G362" i="1" s="1"/>
  <c r="H362" i="1" a="1"/>
  <c r="H362" i="1" s="1"/>
  <c r="I362" i="1" a="1"/>
  <c r="I362" i="1" s="1"/>
  <c r="J362" i="1" a="1"/>
  <c r="J362" i="1" s="1"/>
  <c r="C363" i="1" a="1"/>
  <c r="C363" i="1" s="1"/>
  <c r="D363" i="1" a="1"/>
  <c r="D363" i="1" s="1"/>
  <c r="E363" i="1" a="1"/>
  <c r="E363" i="1" s="1"/>
  <c r="F363" i="1" a="1"/>
  <c r="F363" i="1" s="1"/>
  <c r="G363" i="1" a="1"/>
  <c r="G363" i="1" s="1"/>
  <c r="H363" i="1" a="1"/>
  <c r="H363" i="1" s="1"/>
  <c r="I363" i="1" a="1"/>
  <c r="I363" i="1" s="1"/>
  <c r="J363" i="1" a="1"/>
  <c r="J363" i="1" s="1"/>
  <c r="C364" i="1" a="1"/>
  <c r="C364" i="1" s="1"/>
  <c r="D364" i="1" a="1"/>
  <c r="D364" i="1" s="1"/>
  <c r="E364" i="1" a="1"/>
  <c r="E364" i="1" s="1"/>
  <c r="F364" i="1" a="1"/>
  <c r="F364" i="1" s="1"/>
  <c r="G364" i="1" a="1"/>
  <c r="G364" i="1" s="1"/>
  <c r="H364" i="1" a="1"/>
  <c r="H364" i="1" s="1"/>
  <c r="I364" i="1" a="1"/>
  <c r="I364" i="1" s="1"/>
  <c r="J364" i="1" a="1"/>
  <c r="J364" i="1" s="1"/>
  <c r="C365" i="1" a="1"/>
  <c r="C365" i="1" s="1"/>
  <c r="D365" i="1" a="1"/>
  <c r="D365" i="1" s="1"/>
  <c r="E365" i="1" a="1"/>
  <c r="E365" i="1" s="1"/>
  <c r="F365" i="1" a="1"/>
  <c r="F365" i="1" s="1"/>
  <c r="G365" i="1" a="1"/>
  <c r="G365" i="1" s="1"/>
  <c r="H365" i="1" a="1"/>
  <c r="H365" i="1" s="1"/>
  <c r="I365" i="1" a="1"/>
  <c r="I365" i="1" s="1"/>
  <c r="J365" i="1" a="1"/>
  <c r="J365" i="1" s="1"/>
  <c r="C366" i="1" a="1"/>
  <c r="C366" i="1" s="1"/>
  <c r="D366" i="1" a="1"/>
  <c r="D366" i="1" s="1"/>
  <c r="E366" i="1" a="1"/>
  <c r="E366" i="1" s="1"/>
  <c r="F366" i="1" a="1"/>
  <c r="F366" i="1" s="1"/>
  <c r="G366" i="1" a="1"/>
  <c r="G366" i="1" s="1"/>
  <c r="H366" i="1" a="1"/>
  <c r="H366" i="1" s="1"/>
  <c r="I366" i="1" a="1"/>
  <c r="I366" i="1" s="1"/>
  <c r="J366" i="1" a="1"/>
  <c r="J366" i="1" s="1"/>
  <c r="C367" i="1" a="1"/>
  <c r="C367" i="1" s="1"/>
  <c r="D367" i="1" a="1"/>
  <c r="D367" i="1" s="1"/>
  <c r="E367" i="1" a="1"/>
  <c r="E367" i="1" s="1"/>
  <c r="F367" i="1" a="1"/>
  <c r="F367" i="1" s="1"/>
  <c r="G367" i="1" a="1"/>
  <c r="G367" i="1" s="1"/>
  <c r="H367" i="1" a="1"/>
  <c r="H367" i="1" s="1"/>
  <c r="I367" i="1" a="1"/>
  <c r="I367" i="1" s="1"/>
  <c r="J367" i="1" a="1"/>
  <c r="J367" i="1" s="1"/>
  <c r="C368" i="1" a="1"/>
  <c r="C368" i="1" s="1"/>
  <c r="D368" i="1" a="1"/>
  <c r="D368" i="1" s="1"/>
  <c r="E368" i="1" a="1"/>
  <c r="E368" i="1" s="1"/>
  <c r="F368" i="1" a="1"/>
  <c r="F368" i="1" s="1"/>
  <c r="G368" i="1" a="1"/>
  <c r="G368" i="1" s="1"/>
  <c r="H368" i="1" a="1"/>
  <c r="H368" i="1" s="1"/>
  <c r="I368" i="1" a="1"/>
  <c r="I368" i="1" s="1"/>
  <c r="J368" i="1" a="1"/>
  <c r="J368" i="1" s="1"/>
  <c r="C369" i="1" a="1"/>
  <c r="C369" i="1" s="1"/>
  <c r="D369" i="1" a="1"/>
  <c r="D369" i="1" s="1"/>
  <c r="E369" i="1" a="1"/>
  <c r="E369" i="1" s="1"/>
  <c r="F369" i="1" a="1"/>
  <c r="F369" i="1" s="1"/>
  <c r="G369" i="1" a="1"/>
  <c r="G369" i="1" s="1"/>
  <c r="H369" i="1" a="1"/>
  <c r="H369" i="1" s="1"/>
  <c r="I369" i="1" a="1"/>
  <c r="I369" i="1" s="1"/>
  <c r="J369" i="1" a="1"/>
  <c r="J369" i="1" s="1"/>
  <c r="C370" i="1" a="1"/>
  <c r="C370" i="1" s="1"/>
  <c r="D370" i="1" a="1"/>
  <c r="D370" i="1" s="1"/>
  <c r="E370" i="1" a="1"/>
  <c r="E370" i="1" s="1"/>
  <c r="F370" i="1" a="1"/>
  <c r="F370" i="1" s="1"/>
  <c r="G370" i="1" a="1"/>
  <c r="G370" i="1" s="1"/>
  <c r="H370" i="1" a="1"/>
  <c r="H370" i="1" s="1"/>
  <c r="I370" i="1" a="1"/>
  <c r="I370" i="1" s="1"/>
  <c r="J370" i="1" a="1"/>
  <c r="J370" i="1" s="1"/>
  <c r="C371" i="1" a="1"/>
  <c r="C371" i="1" s="1"/>
  <c r="D371" i="1" a="1"/>
  <c r="D371" i="1" s="1"/>
  <c r="E371" i="1" a="1"/>
  <c r="E371" i="1" s="1"/>
  <c r="F371" i="1" a="1"/>
  <c r="F371" i="1" s="1"/>
  <c r="G371" i="1" a="1"/>
  <c r="G371" i="1" s="1"/>
  <c r="H371" i="1" a="1"/>
  <c r="H371" i="1" s="1"/>
  <c r="I371" i="1" a="1"/>
  <c r="I371" i="1" s="1"/>
  <c r="J371" i="1" a="1"/>
  <c r="J371" i="1" s="1"/>
  <c r="C372" i="1" a="1"/>
  <c r="C372" i="1" s="1"/>
  <c r="D372" i="1" a="1"/>
  <c r="D372" i="1" s="1"/>
  <c r="E372" i="1" a="1"/>
  <c r="E372" i="1" s="1"/>
  <c r="F372" i="1" a="1"/>
  <c r="F372" i="1" s="1"/>
  <c r="G372" i="1" a="1"/>
  <c r="G372" i="1" s="1"/>
  <c r="H372" i="1" a="1"/>
  <c r="H372" i="1" s="1"/>
  <c r="I372" i="1" a="1"/>
  <c r="I372" i="1" s="1"/>
  <c r="J372" i="1" a="1"/>
  <c r="J372" i="1" s="1"/>
  <c r="C373" i="1" a="1"/>
  <c r="C373" i="1" s="1"/>
  <c r="D373" i="1" a="1"/>
  <c r="D373" i="1" s="1"/>
  <c r="E373" i="1" a="1"/>
  <c r="E373" i="1" s="1"/>
  <c r="F373" i="1" a="1"/>
  <c r="F373" i="1" s="1"/>
  <c r="G373" i="1" a="1"/>
  <c r="G373" i="1" s="1"/>
  <c r="H373" i="1" a="1"/>
  <c r="H373" i="1" s="1"/>
  <c r="I373" i="1" a="1"/>
  <c r="I373" i="1" s="1"/>
  <c r="J373" i="1" a="1"/>
  <c r="J373" i="1" s="1"/>
  <c r="C374" i="1" a="1"/>
  <c r="C374" i="1" s="1"/>
  <c r="D374" i="1" a="1"/>
  <c r="D374" i="1" s="1"/>
  <c r="E374" i="1" a="1"/>
  <c r="E374" i="1" s="1"/>
  <c r="F374" i="1" a="1"/>
  <c r="F374" i="1" s="1"/>
  <c r="G374" i="1" a="1"/>
  <c r="G374" i="1" s="1"/>
  <c r="H374" i="1" a="1"/>
  <c r="H374" i="1" s="1"/>
  <c r="I374" i="1" a="1"/>
  <c r="I374" i="1" s="1"/>
  <c r="J374" i="1" a="1"/>
  <c r="J374" i="1" s="1"/>
  <c r="C375" i="1" a="1"/>
  <c r="C375" i="1" s="1"/>
  <c r="D375" i="1" a="1"/>
  <c r="D375" i="1" s="1"/>
  <c r="E375" i="1" a="1"/>
  <c r="E375" i="1" s="1"/>
  <c r="F375" i="1" a="1"/>
  <c r="F375" i="1" s="1"/>
  <c r="G375" i="1" a="1"/>
  <c r="G375" i="1" s="1"/>
  <c r="H375" i="1" a="1"/>
  <c r="H375" i="1" s="1"/>
  <c r="I375" i="1" a="1"/>
  <c r="I375" i="1" s="1"/>
  <c r="J375" i="1" a="1"/>
  <c r="J375" i="1" s="1"/>
  <c r="C376" i="1" a="1"/>
  <c r="C376" i="1" s="1"/>
  <c r="D376" i="1" a="1"/>
  <c r="D376" i="1" s="1"/>
  <c r="E376" i="1" a="1"/>
  <c r="E376" i="1" s="1"/>
  <c r="F376" i="1" a="1"/>
  <c r="F376" i="1" s="1"/>
  <c r="G376" i="1" a="1"/>
  <c r="G376" i="1" s="1"/>
  <c r="H376" i="1" a="1"/>
  <c r="H376" i="1" s="1"/>
  <c r="I376" i="1" a="1"/>
  <c r="I376" i="1" s="1"/>
  <c r="J376" i="1" a="1"/>
  <c r="J376" i="1" s="1"/>
  <c r="C377" i="1" a="1"/>
  <c r="C377" i="1" s="1"/>
  <c r="D377" i="1" a="1"/>
  <c r="D377" i="1" s="1"/>
  <c r="E377" i="1" a="1"/>
  <c r="E377" i="1" s="1"/>
  <c r="F377" i="1" a="1"/>
  <c r="F377" i="1" s="1"/>
  <c r="G377" i="1" a="1"/>
  <c r="G377" i="1" s="1"/>
  <c r="H377" i="1" a="1"/>
  <c r="H377" i="1" s="1"/>
  <c r="I377" i="1" a="1"/>
  <c r="I377" i="1" s="1"/>
  <c r="J377" i="1" a="1"/>
  <c r="J377" i="1" s="1"/>
  <c r="C378" i="1" a="1"/>
  <c r="C378" i="1" s="1"/>
  <c r="D378" i="1" a="1"/>
  <c r="D378" i="1" s="1"/>
  <c r="E378" i="1" a="1"/>
  <c r="E378" i="1" s="1"/>
  <c r="F378" i="1" a="1"/>
  <c r="F378" i="1" s="1"/>
  <c r="G378" i="1" a="1"/>
  <c r="G378" i="1" s="1"/>
  <c r="H378" i="1" a="1"/>
  <c r="H378" i="1" s="1"/>
  <c r="I378" i="1" a="1"/>
  <c r="I378" i="1" s="1"/>
  <c r="J378" i="1" a="1"/>
  <c r="J378" i="1" s="1"/>
  <c r="C379" i="1" a="1"/>
  <c r="C379" i="1" s="1"/>
  <c r="D379" i="1" a="1"/>
  <c r="D379" i="1" s="1"/>
  <c r="E379" i="1" a="1"/>
  <c r="E379" i="1" s="1"/>
  <c r="F379" i="1" a="1"/>
  <c r="F379" i="1" s="1"/>
  <c r="G379" i="1" a="1"/>
  <c r="G379" i="1" s="1"/>
  <c r="H379" i="1" a="1"/>
  <c r="H379" i="1" s="1"/>
  <c r="I379" i="1" a="1"/>
  <c r="I379" i="1" s="1"/>
  <c r="J379" i="1" a="1"/>
  <c r="J379" i="1" s="1"/>
  <c r="C380" i="1" a="1"/>
  <c r="C380" i="1" s="1"/>
  <c r="D380" i="1" a="1"/>
  <c r="D380" i="1" s="1"/>
  <c r="E380" i="1" a="1"/>
  <c r="E380" i="1" s="1"/>
  <c r="F380" i="1" a="1"/>
  <c r="F380" i="1" s="1"/>
  <c r="G380" i="1" a="1"/>
  <c r="G380" i="1" s="1"/>
  <c r="H380" i="1" a="1"/>
  <c r="H380" i="1" s="1"/>
  <c r="I380" i="1" a="1"/>
  <c r="I380" i="1" s="1"/>
  <c r="J380" i="1" a="1"/>
  <c r="J380" i="1" s="1"/>
  <c r="C381" i="1" a="1"/>
  <c r="C381" i="1" s="1"/>
  <c r="D381" i="1" a="1"/>
  <c r="D381" i="1" s="1"/>
  <c r="E381" i="1" a="1"/>
  <c r="E381" i="1" s="1"/>
  <c r="F381" i="1" a="1"/>
  <c r="F381" i="1" s="1"/>
  <c r="G381" i="1" a="1"/>
  <c r="G381" i="1" s="1"/>
  <c r="H381" i="1" a="1"/>
  <c r="H381" i="1" s="1"/>
  <c r="I381" i="1" a="1"/>
  <c r="I381" i="1" s="1"/>
  <c r="J381" i="1" a="1"/>
  <c r="J381" i="1" s="1"/>
  <c r="C382" i="1" a="1"/>
  <c r="C382" i="1" s="1"/>
  <c r="D382" i="1" a="1"/>
  <c r="D382" i="1" s="1"/>
  <c r="E382" i="1" a="1"/>
  <c r="E382" i="1" s="1"/>
  <c r="F382" i="1" a="1"/>
  <c r="F382" i="1" s="1"/>
  <c r="G382" i="1" a="1"/>
  <c r="G382" i="1" s="1"/>
  <c r="H382" i="1" a="1"/>
  <c r="H382" i="1" s="1"/>
  <c r="I382" i="1" a="1"/>
  <c r="I382" i="1" s="1"/>
  <c r="J382" i="1" a="1"/>
  <c r="J382" i="1" s="1"/>
  <c r="C383" i="1" a="1"/>
  <c r="C383" i="1" s="1"/>
  <c r="D383" i="1" a="1"/>
  <c r="D383" i="1" s="1"/>
  <c r="E383" i="1" a="1"/>
  <c r="E383" i="1" s="1"/>
  <c r="F383" i="1" a="1"/>
  <c r="F383" i="1" s="1"/>
  <c r="G383" i="1" a="1"/>
  <c r="G383" i="1" s="1"/>
  <c r="H383" i="1" a="1"/>
  <c r="H383" i="1" s="1"/>
  <c r="I383" i="1" a="1"/>
  <c r="I383" i="1" s="1"/>
  <c r="J383" i="1" a="1"/>
  <c r="J383" i="1" s="1"/>
  <c r="C384" i="1" a="1"/>
  <c r="C384" i="1" s="1"/>
  <c r="D384" i="1" a="1"/>
  <c r="D384" i="1" s="1"/>
  <c r="E384" i="1" a="1"/>
  <c r="E384" i="1" s="1"/>
  <c r="G384" i="1" a="1"/>
  <c r="G384" i="1" s="1"/>
  <c r="H384" i="1" a="1"/>
  <c r="H384" i="1" s="1"/>
  <c r="I384" i="1" a="1"/>
  <c r="I384" i="1" s="1"/>
  <c r="J384" i="1" a="1"/>
  <c r="J384" i="1" s="1"/>
  <c r="C385" i="1" a="1"/>
  <c r="C385" i="1" s="1"/>
  <c r="D385" i="1" a="1"/>
  <c r="D385" i="1" s="1"/>
  <c r="E385" i="1" a="1"/>
  <c r="E385" i="1" s="1"/>
  <c r="F385" i="1" a="1"/>
  <c r="F385" i="1" s="1"/>
  <c r="G385" i="1" a="1"/>
  <c r="G385" i="1" s="1"/>
  <c r="H385" i="1" a="1"/>
  <c r="H385" i="1" s="1"/>
  <c r="I385" i="1" a="1"/>
  <c r="I385" i="1" s="1"/>
  <c r="J385" i="1" a="1"/>
  <c r="J385" i="1" s="1"/>
  <c r="C386" i="1" a="1"/>
  <c r="C386" i="1" s="1"/>
  <c r="D386" i="1" a="1"/>
  <c r="D386" i="1" s="1"/>
  <c r="E386" i="1" a="1"/>
  <c r="E386" i="1" s="1"/>
  <c r="F386" i="1" a="1"/>
  <c r="F386" i="1" s="1"/>
  <c r="G386" i="1" a="1"/>
  <c r="G386" i="1" s="1"/>
  <c r="H386" i="1" a="1"/>
  <c r="H386" i="1" s="1"/>
  <c r="I386" i="1" a="1"/>
  <c r="I386" i="1" s="1"/>
  <c r="J386" i="1" a="1"/>
  <c r="J386" i="1" s="1"/>
  <c r="C387" i="1" a="1"/>
  <c r="C387" i="1" s="1"/>
  <c r="D387" i="1" a="1"/>
  <c r="D387" i="1" s="1"/>
  <c r="E387" i="1" a="1"/>
  <c r="E387" i="1" s="1"/>
  <c r="F387" i="1" a="1"/>
  <c r="F387" i="1" s="1"/>
  <c r="G387" i="1" a="1"/>
  <c r="G387" i="1" s="1"/>
  <c r="H387" i="1" a="1"/>
  <c r="H387" i="1" s="1"/>
  <c r="I387" i="1" a="1"/>
  <c r="I387" i="1" s="1"/>
  <c r="J387" i="1" a="1"/>
  <c r="J387" i="1" s="1"/>
  <c r="C388" i="1" a="1"/>
  <c r="C388" i="1" s="1"/>
  <c r="D388" i="1" a="1"/>
  <c r="D388" i="1" s="1"/>
  <c r="E388" i="1" a="1"/>
  <c r="E388" i="1" s="1"/>
  <c r="F388" i="1" a="1"/>
  <c r="F388" i="1" s="1"/>
  <c r="G388" i="1" a="1"/>
  <c r="G388" i="1" s="1"/>
  <c r="H388" i="1" a="1"/>
  <c r="H388" i="1" s="1"/>
  <c r="I388" i="1" a="1"/>
  <c r="I388" i="1" s="1"/>
  <c r="J388" i="1" a="1"/>
  <c r="J388" i="1" s="1"/>
  <c r="C389" i="1" a="1"/>
  <c r="C389" i="1" s="1"/>
  <c r="D389" i="1" a="1"/>
  <c r="D389" i="1" s="1"/>
  <c r="E389" i="1" a="1"/>
  <c r="E389" i="1" s="1"/>
  <c r="F389" i="1" a="1"/>
  <c r="F389" i="1" s="1"/>
  <c r="G389" i="1" a="1"/>
  <c r="G389" i="1" s="1"/>
  <c r="H389" i="1" a="1"/>
  <c r="H389" i="1" s="1"/>
  <c r="I389" i="1" a="1"/>
  <c r="I389" i="1" s="1"/>
  <c r="J389" i="1" a="1"/>
  <c r="J389" i="1" s="1"/>
  <c r="C390" i="1" a="1"/>
  <c r="C390" i="1" s="1"/>
  <c r="D390" i="1" a="1"/>
  <c r="D390" i="1" s="1"/>
  <c r="E390" i="1" a="1"/>
  <c r="E390" i="1" s="1"/>
  <c r="F390" i="1" a="1"/>
  <c r="F390" i="1" s="1"/>
  <c r="G390" i="1" a="1"/>
  <c r="G390" i="1" s="1"/>
  <c r="H390" i="1" a="1"/>
  <c r="H390" i="1" s="1"/>
  <c r="I390" i="1" a="1"/>
  <c r="I390" i="1" s="1"/>
  <c r="J390" i="1" a="1"/>
  <c r="J390" i="1" s="1"/>
  <c r="C391" i="1" a="1"/>
  <c r="C391" i="1" s="1"/>
  <c r="D391" i="1" a="1"/>
  <c r="D391" i="1" s="1"/>
  <c r="E391" i="1" a="1"/>
  <c r="E391" i="1" s="1"/>
  <c r="F391" i="1" a="1"/>
  <c r="F391" i="1" s="1"/>
  <c r="G391" i="1" a="1"/>
  <c r="G391" i="1" s="1"/>
  <c r="H391" i="1" a="1"/>
  <c r="H391" i="1" s="1"/>
  <c r="I391" i="1" a="1"/>
  <c r="I391" i="1" s="1"/>
  <c r="J391" i="1" a="1"/>
  <c r="J391" i="1" s="1"/>
  <c r="C392" i="1" a="1"/>
  <c r="C392" i="1" s="1"/>
  <c r="D392" i="1" a="1"/>
  <c r="D392" i="1" s="1"/>
  <c r="E392" i="1" a="1"/>
  <c r="E392" i="1" s="1"/>
  <c r="F392" i="1" a="1"/>
  <c r="F392" i="1" s="1"/>
  <c r="G392" i="1" a="1"/>
  <c r="G392" i="1" s="1"/>
  <c r="H392" i="1" a="1"/>
  <c r="H392" i="1" s="1"/>
  <c r="I392" i="1" a="1"/>
  <c r="I392" i="1" s="1"/>
  <c r="J392" i="1" a="1"/>
  <c r="J392" i="1" s="1"/>
  <c r="C393" i="1" a="1"/>
  <c r="C393" i="1" s="1"/>
  <c r="D393" i="1" a="1"/>
  <c r="D393" i="1" s="1"/>
  <c r="E393" i="1" a="1"/>
  <c r="E393" i="1" s="1"/>
  <c r="F393" i="1" a="1"/>
  <c r="F393" i="1" s="1"/>
  <c r="G393" i="1" a="1"/>
  <c r="G393" i="1" s="1"/>
  <c r="H393" i="1" a="1"/>
  <c r="H393" i="1" s="1"/>
  <c r="I393" i="1" a="1"/>
  <c r="I393" i="1" s="1"/>
  <c r="J393" i="1" a="1"/>
  <c r="J393" i="1" s="1"/>
  <c r="C394" i="1" a="1"/>
  <c r="C394" i="1" s="1"/>
  <c r="D394" i="1" a="1"/>
  <c r="D394" i="1" s="1"/>
  <c r="E394" i="1" a="1"/>
  <c r="E394" i="1" s="1"/>
  <c r="F394" i="1" a="1"/>
  <c r="F394" i="1" s="1"/>
  <c r="G394" i="1" a="1"/>
  <c r="G394" i="1" s="1"/>
  <c r="H394" i="1" a="1"/>
  <c r="H394" i="1" s="1"/>
  <c r="I394" i="1" a="1"/>
  <c r="I394" i="1" s="1"/>
  <c r="J394" i="1" a="1"/>
  <c r="J394" i="1" s="1"/>
  <c r="C395" i="1" a="1"/>
  <c r="C395" i="1" s="1"/>
  <c r="D395" i="1" a="1"/>
  <c r="D395" i="1" s="1"/>
  <c r="E395" i="1" a="1"/>
  <c r="E395" i="1" s="1"/>
  <c r="F395" i="1" a="1"/>
  <c r="F395" i="1" s="1"/>
  <c r="G395" i="1" a="1"/>
  <c r="G395" i="1" s="1"/>
  <c r="H395" i="1" a="1"/>
  <c r="H395" i="1" s="1"/>
  <c r="I395" i="1" a="1"/>
  <c r="I395" i="1" s="1"/>
  <c r="J395" i="1" a="1"/>
  <c r="J395" i="1" s="1"/>
  <c r="C396" i="1" a="1"/>
  <c r="C396" i="1" s="1"/>
  <c r="D396" i="1" a="1"/>
  <c r="D396" i="1" s="1"/>
  <c r="E396" i="1" a="1"/>
  <c r="E396" i="1" s="1"/>
  <c r="F396" i="1" a="1"/>
  <c r="F396" i="1" s="1"/>
  <c r="G396" i="1" a="1"/>
  <c r="G396" i="1" s="1"/>
  <c r="H396" i="1" a="1"/>
  <c r="H396" i="1" s="1"/>
  <c r="I396" i="1" a="1"/>
  <c r="I396" i="1" s="1"/>
  <c r="J396" i="1" a="1"/>
  <c r="J396" i="1" s="1"/>
  <c r="C397" i="1" a="1"/>
  <c r="C397" i="1" s="1"/>
  <c r="D397" i="1" a="1"/>
  <c r="D397" i="1" s="1"/>
  <c r="E397" i="1" a="1"/>
  <c r="E397" i="1" s="1"/>
  <c r="F397" i="1" a="1"/>
  <c r="F397" i="1" s="1"/>
  <c r="G397" i="1" a="1"/>
  <c r="G397" i="1" s="1"/>
  <c r="H397" i="1" a="1"/>
  <c r="H397" i="1" s="1"/>
  <c r="I397" i="1" a="1"/>
  <c r="I397" i="1" s="1"/>
  <c r="J397" i="1" a="1"/>
  <c r="J397" i="1" s="1"/>
  <c r="C398" i="1" a="1"/>
  <c r="C398" i="1" s="1"/>
  <c r="D398" i="1" a="1"/>
  <c r="D398" i="1" s="1"/>
  <c r="E398" i="1" a="1"/>
  <c r="E398" i="1" s="1"/>
  <c r="F398" i="1" a="1"/>
  <c r="F398" i="1" s="1"/>
  <c r="G398" i="1" a="1"/>
  <c r="G398" i="1" s="1"/>
  <c r="H398" i="1" a="1"/>
  <c r="H398" i="1" s="1"/>
  <c r="I398" i="1" a="1"/>
  <c r="I398" i="1" s="1"/>
  <c r="J398" i="1" a="1"/>
  <c r="J398" i="1" s="1"/>
  <c r="C399" i="1" a="1"/>
  <c r="C399" i="1" s="1"/>
  <c r="D399" i="1" a="1"/>
  <c r="D399" i="1" s="1"/>
  <c r="E399" i="1" a="1"/>
  <c r="E399" i="1" s="1"/>
  <c r="F399" i="1" a="1"/>
  <c r="F399" i="1" s="1"/>
  <c r="G399" i="1" a="1"/>
  <c r="G399" i="1" s="1"/>
  <c r="H399" i="1" a="1"/>
  <c r="H399" i="1" s="1"/>
  <c r="I399" i="1" a="1"/>
  <c r="I399" i="1" s="1"/>
  <c r="J399" i="1" a="1"/>
  <c r="J399" i="1" s="1"/>
  <c r="C400" i="1" a="1"/>
  <c r="C400" i="1" s="1"/>
  <c r="D400" i="1" a="1"/>
  <c r="D400" i="1" s="1"/>
  <c r="E400" i="1" a="1"/>
  <c r="E400" i="1" s="1"/>
  <c r="F400" i="1" a="1"/>
  <c r="F400" i="1" s="1"/>
  <c r="G400" i="1" a="1"/>
  <c r="G400" i="1" s="1"/>
  <c r="H400" i="1" a="1"/>
  <c r="H400" i="1" s="1"/>
  <c r="I400" i="1" a="1"/>
  <c r="I400" i="1" s="1"/>
  <c r="J400" i="1" a="1"/>
  <c r="J400" i="1" s="1"/>
  <c r="C401" i="1" a="1"/>
  <c r="C401" i="1" s="1"/>
  <c r="D401" i="1" a="1"/>
  <c r="D401" i="1" s="1"/>
  <c r="E401" i="1" a="1"/>
  <c r="E401" i="1" s="1"/>
  <c r="F401" i="1" a="1"/>
  <c r="F401" i="1" s="1"/>
  <c r="G401" i="1" a="1"/>
  <c r="G401" i="1" s="1"/>
  <c r="H401" i="1" a="1"/>
  <c r="H401" i="1" s="1"/>
  <c r="I401" i="1" a="1"/>
  <c r="I401" i="1" s="1"/>
  <c r="J401" i="1" a="1"/>
  <c r="J401" i="1" s="1"/>
  <c r="C402" i="1" a="1"/>
  <c r="C402" i="1" s="1"/>
  <c r="D402" i="1" a="1"/>
  <c r="D402" i="1" s="1"/>
  <c r="E402" i="1" a="1"/>
  <c r="E402" i="1" s="1"/>
  <c r="F402" i="1" a="1"/>
  <c r="F402" i="1" s="1"/>
  <c r="G402" i="1" a="1"/>
  <c r="G402" i="1" s="1"/>
  <c r="H402" i="1" a="1"/>
  <c r="H402" i="1" s="1"/>
  <c r="I402" i="1" a="1"/>
  <c r="I402" i="1" s="1"/>
  <c r="J402" i="1" a="1"/>
  <c r="J402" i="1" s="1"/>
  <c r="C403" i="1" a="1"/>
  <c r="C403" i="1" s="1"/>
  <c r="D403" i="1" a="1"/>
  <c r="D403" i="1" s="1"/>
  <c r="E403" i="1" a="1"/>
  <c r="E403" i="1" s="1"/>
  <c r="F403" i="1" a="1"/>
  <c r="F403" i="1" s="1"/>
  <c r="G403" i="1" a="1"/>
  <c r="G403" i="1" s="1"/>
  <c r="H403" i="1" a="1"/>
  <c r="H403" i="1" s="1"/>
  <c r="I403" i="1" a="1"/>
  <c r="I403" i="1" s="1"/>
  <c r="J403" i="1" a="1"/>
  <c r="J403" i="1" s="1"/>
  <c r="C404" i="1" a="1"/>
  <c r="C404" i="1" s="1"/>
  <c r="D404" i="1" a="1"/>
  <c r="D404" i="1" s="1"/>
  <c r="E404" i="1" a="1"/>
  <c r="E404" i="1" s="1"/>
  <c r="F404" i="1" a="1"/>
  <c r="F404" i="1" s="1"/>
  <c r="G404" i="1" a="1"/>
  <c r="G404" i="1" s="1"/>
  <c r="H404" i="1" a="1"/>
  <c r="H404" i="1" s="1"/>
  <c r="I404" i="1" a="1"/>
  <c r="I404" i="1" s="1"/>
  <c r="J404" i="1" a="1"/>
  <c r="J404" i="1" s="1"/>
  <c r="C405" i="1" a="1"/>
  <c r="C405" i="1" s="1"/>
  <c r="D405" i="1" a="1"/>
  <c r="D405" i="1" s="1"/>
  <c r="E405" i="1" a="1"/>
  <c r="E405" i="1" s="1"/>
  <c r="F405" i="1" a="1"/>
  <c r="F405" i="1" s="1"/>
  <c r="G405" i="1" a="1"/>
  <c r="G405" i="1" s="1"/>
  <c r="H405" i="1" a="1"/>
  <c r="H405" i="1" s="1"/>
  <c r="I405" i="1" a="1"/>
  <c r="I405" i="1" s="1"/>
  <c r="J405" i="1" a="1"/>
  <c r="J405" i="1" s="1"/>
  <c r="C406" i="1" a="1"/>
  <c r="C406" i="1" s="1"/>
  <c r="D406" i="1" a="1"/>
  <c r="D406" i="1" s="1"/>
  <c r="E406" i="1" a="1"/>
  <c r="E406" i="1" s="1"/>
  <c r="F406" i="1" a="1"/>
  <c r="F406" i="1" s="1"/>
  <c r="G406" i="1" a="1"/>
  <c r="G406" i="1" s="1"/>
  <c r="H406" i="1" a="1"/>
  <c r="H406" i="1" s="1"/>
  <c r="I406" i="1" a="1"/>
  <c r="I406" i="1" s="1"/>
  <c r="J406" i="1" a="1"/>
  <c r="J406" i="1" s="1"/>
  <c r="C407" i="1" a="1"/>
  <c r="C407" i="1" s="1"/>
  <c r="D407" i="1" a="1"/>
  <c r="D407" i="1" s="1"/>
  <c r="E407" i="1" a="1"/>
  <c r="E407" i="1" s="1"/>
  <c r="F407" i="1" a="1"/>
  <c r="F407" i="1" s="1"/>
  <c r="G407" i="1" a="1"/>
  <c r="G407" i="1" s="1"/>
  <c r="H407" i="1" a="1"/>
  <c r="H407" i="1" s="1"/>
  <c r="I407" i="1" a="1"/>
  <c r="I407" i="1" s="1"/>
  <c r="J407" i="1" a="1"/>
  <c r="J407" i="1" s="1"/>
  <c r="C408" i="1" a="1"/>
  <c r="C408" i="1" s="1"/>
  <c r="D408" i="1" a="1"/>
  <c r="D408" i="1" s="1"/>
  <c r="E408" i="1" a="1"/>
  <c r="E408" i="1" s="1"/>
  <c r="F408" i="1" a="1"/>
  <c r="F408" i="1" s="1"/>
  <c r="G408" i="1" a="1"/>
  <c r="G408" i="1" s="1"/>
  <c r="H408" i="1" a="1"/>
  <c r="H408" i="1" s="1"/>
  <c r="I408" i="1" a="1"/>
  <c r="I408" i="1" s="1"/>
  <c r="J408" i="1" a="1"/>
  <c r="J408" i="1" s="1"/>
  <c r="C409" i="1" a="1"/>
  <c r="C409" i="1" s="1"/>
  <c r="D409" i="1" a="1"/>
  <c r="D409" i="1" s="1"/>
  <c r="E409" i="1" a="1"/>
  <c r="E409" i="1" s="1"/>
  <c r="F409" i="1" a="1"/>
  <c r="F409" i="1" s="1"/>
  <c r="G409" i="1" a="1"/>
  <c r="G409" i="1" s="1"/>
  <c r="H409" i="1" a="1"/>
  <c r="H409" i="1" s="1"/>
  <c r="I409" i="1" a="1"/>
  <c r="I409" i="1" s="1"/>
  <c r="J409" i="1" a="1"/>
  <c r="J409" i="1" s="1"/>
  <c r="C410" i="1" a="1"/>
  <c r="C410" i="1" s="1"/>
  <c r="D410" i="1" a="1"/>
  <c r="D410" i="1" s="1"/>
  <c r="E410" i="1" a="1"/>
  <c r="E410" i="1" s="1"/>
  <c r="F410" i="1" a="1"/>
  <c r="F410" i="1" s="1"/>
  <c r="G410" i="1" a="1"/>
  <c r="G410" i="1" s="1"/>
  <c r="H410" i="1" a="1"/>
  <c r="H410" i="1" s="1"/>
  <c r="I410" i="1" a="1"/>
  <c r="I410" i="1" s="1"/>
  <c r="J410" i="1" a="1"/>
  <c r="J410" i="1" s="1"/>
  <c r="C411" i="1" a="1"/>
  <c r="C411" i="1" s="1"/>
  <c r="D411" i="1" a="1"/>
  <c r="D411" i="1" s="1"/>
  <c r="E411" i="1" a="1"/>
  <c r="E411" i="1" s="1"/>
  <c r="F411" i="1" a="1"/>
  <c r="F411" i="1" s="1"/>
  <c r="G411" i="1" a="1"/>
  <c r="G411" i="1" s="1"/>
  <c r="H411" i="1" a="1"/>
  <c r="H411" i="1" s="1"/>
  <c r="I411" i="1" a="1"/>
  <c r="I411" i="1" s="1"/>
  <c r="J411" i="1" a="1"/>
  <c r="J411" i="1" s="1"/>
  <c r="C412" i="1" a="1"/>
  <c r="C412" i="1" s="1"/>
  <c r="D412" i="1" a="1"/>
  <c r="D412" i="1" s="1"/>
  <c r="E412" i="1" a="1"/>
  <c r="E412" i="1" s="1"/>
  <c r="F412" i="1" a="1"/>
  <c r="F412" i="1" s="1"/>
  <c r="G412" i="1" a="1"/>
  <c r="G412" i="1" s="1"/>
  <c r="H412" i="1" a="1"/>
  <c r="H412" i="1" s="1"/>
  <c r="I412" i="1" a="1"/>
  <c r="I412" i="1" s="1"/>
  <c r="J412" i="1" a="1"/>
  <c r="J412" i="1" s="1"/>
  <c r="C413" i="1" a="1"/>
  <c r="C413" i="1" s="1"/>
  <c r="D413" i="1" a="1"/>
  <c r="D413" i="1" s="1"/>
  <c r="E413" i="1" a="1"/>
  <c r="E413" i="1" s="1"/>
  <c r="F413" i="1" a="1"/>
  <c r="F413" i="1" s="1"/>
  <c r="G413" i="1" a="1"/>
  <c r="G413" i="1" s="1"/>
  <c r="H413" i="1" a="1"/>
  <c r="H413" i="1" s="1"/>
  <c r="I413" i="1" a="1"/>
  <c r="I413" i="1" s="1"/>
  <c r="J413" i="1" a="1"/>
  <c r="J413" i="1" s="1"/>
  <c r="C414" i="1" a="1"/>
  <c r="C414" i="1" s="1"/>
  <c r="D414" i="1" a="1"/>
  <c r="D414" i="1" s="1"/>
  <c r="E414" i="1" a="1"/>
  <c r="E414" i="1" s="1"/>
  <c r="F414" i="1" a="1"/>
  <c r="F414" i="1" s="1"/>
  <c r="G414" i="1" a="1"/>
  <c r="G414" i="1" s="1"/>
  <c r="H414" i="1" a="1"/>
  <c r="H414" i="1" s="1"/>
  <c r="I414" i="1" a="1"/>
  <c r="I414" i="1" s="1"/>
  <c r="J414" i="1" a="1"/>
  <c r="J414" i="1" s="1"/>
  <c r="C415" i="1" a="1"/>
  <c r="C415" i="1" s="1"/>
  <c r="D415" i="1" a="1"/>
  <c r="D415" i="1" s="1"/>
  <c r="E415" i="1" a="1"/>
  <c r="E415" i="1" s="1"/>
  <c r="F415" i="1" a="1"/>
  <c r="F415" i="1" s="1"/>
  <c r="G415" i="1" a="1"/>
  <c r="G415" i="1" s="1"/>
  <c r="H415" i="1" a="1"/>
  <c r="H415" i="1" s="1"/>
  <c r="I415" i="1" a="1"/>
  <c r="I415" i="1" s="1"/>
  <c r="J415" i="1" a="1"/>
  <c r="J415" i="1" s="1"/>
  <c r="C416" i="1" a="1"/>
  <c r="C416" i="1" s="1"/>
  <c r="D416" i="1" a="1"/>
  <c r="D416" i="1" s="1"/>
  <c r="E416" i="1" a="1"/>
  <c r="E416" i="1" s="1"/>
  <c r="F416" i="1" a="1"/>
  <c r="F416" i="1" s="1"/>
  <c r="G416" i="1" a="1"/>
  <c r="G416" i="1" s="1"/>
  <c r="H416" i="1" a="1"/>
  <c r="H416" i="1" s="1"/>
  <c r="I416" i="1" a="1"/>
  <c r="I416" i="1" s="1"/>
  <c r="J416" i="1" a="1"/>
  <c r="J416" i="1" s="1"/>
  <c r="C417" i="1" a="1"/>
  <c r="C417" i="1" s="1"/>
  <c r="D417" i="1" a="1"/>
  <c r="D417" i="1" s="1"/>
  <c r="E417" i="1" a="1"/>
  <c r="E417" i="1" s="1"/>
  <c r="F417" i="1" a="1"/>
  <c r="F417" i="1" s="1"/>
  <c r="G417" i="1" a="1"/>
  <c r="G417" i="1" s="1"/>
  <c r="H417" i="1" a="1"/>
  <c r="H417" i="1" s="1"/>
  <c r="I417" i="1" a="1"/>
  <c r="I417" i="1" s="1"/>
  <c r="J417" i="1" a="1"/>
  <c r="J417" i="1" s="1"/>
  <c r="C418" i="1" a="1"/>
  <c r="C418" i="1" s="1"/>
  <c r="D418" i="1" a="1"/>
  <c r="D418" i="1" s="1"/>
  <c r="E418" i="1" a="1"/>
  <c r="E418" i="1" s="1"/>
  <c r="F418" i="1" a="1"/>
  <c r="F418" i="1" s="1"/>
  <c r="G418" i="1" a="1"/>
  <c r="G418" i="1" s="1"/>
  <c r="H418" i="1" a="1"/>
  <c r="H418" i="1" s="1"/>
  <c r="I418" i="1" a="1"/>
  <c r="I418" i="1" s="1"/>
  <c r="J418" i="1" a="1"/>
  <c r="J418" i="1" s="1"/>
  <c r="C419" i="1" a="1"/>
  <c r="C419" i="1" s="1"/>
  <c r="D419" i="1" a="1"/>
  <c r="D419" i="1" s="1"/>
  <c r="E419" i="1" a="1"/>
  <c r="E419" i="1" s="1"/>
  <c r="F419" i="1" a="1"/>
  <c r="F419" i="1" s="1"/>
  <c r="G419" i="1" a="1"/>
  <c r="G419" i="1" s="1"/>
  <c r="H419" i="1" a="1"/>
  <c r="H419" i="1" s="1"/>
  <c r="I419" i="1" a="1"/>
  <c r="I419" i="1" s="1"/>
  <c r="J419" i="1" a="1"/>
  <c r="J419" i="1" s="1"/>
  <c r="C420" i="1" a="1"/>
  <c r="C420" i="1" s="1"/>
  <c r="D420" i="1" a="1"/>
  <c r="D420" i="1" s="1"/>
  <c r="E420" i="1" a="1"/>
  <c r="E420" i="1" s="1"/>
  <c r="F420" i="1" a="1"/>
  <c r="F420" i="1" s="1"/>
  <c r="G420" i="1" a="1"/>
  <c r="G420" i="1" s="1"/>
  <c r="H420" i="1" a="1"/>
  <c r="H420" i="1" s="1"/>
  <c r="I420" i="1" a="1"/>
  <c r="I420" i="1" s="1"/>
  <c r="J420" i="1" a="1"/>
  <c r="J420" i="1" s="1"/>
  <c r="C421" i="1" a="1"/>
  <c r="C421" i="1" s="1"/>
  <c r="D421" i="1" a="1"/>
  <c r="D421" i="1" s="1"/>
  <c r="E421" i="1" a="1"/>
  <c r="E421" i="1" s="1"/>
  <c r="F421" i="1" a="1"/>
  <c r="F421" i="1" s="1"/>
  <c r="G421" i="1" a="1"/>
  <c r="G421" i="1" s="1"/>
  <c r="H421" i="1" a="1"/>
  <c r="H421" i="1" s="1"/>
  <c r="I421" i="1" a="1"/>
  <c r="I421" i="1" s="1"/>
  <c r="J421" i="1" a="1"/>
  <c r="J421" i="1" s="1"/>
  <c r="C422" i="1" a="1"/>
  <c r="C422" i="1" s="1"/>
  <c r="D422" i="1" a="1"/>
  <c r="D422" i="1" s="1"/>
  <c r="E422" i="1" a="1"/>
  <c r="E422" i="1" s="1"/>
  <c r="F422" i="1" a="1"/>
  <c r="F422" i="1" s="1"/>
  <c r="G422" i="1" a="1"/>
  <c r="G422" i="1" s="1"/>
  <c r="H422" i="1" a="1"/>
  <c r="H422" i="1" s="1"/>
  <c r="I422" i="1" a="1"/>
  <c r="I422" i="1" s="1"/>
  <c r="J422" i="1" a="1"/>
  <c r="J422" i="1" s="1"/>
  <c r="C423" i="1" a="1"/>
  <c r="C423" i="1" s="1"/>
  <c r="D423" i="1" a="1"/>
  <c r="D423" i="1" s="1"/>
  <c r="E423" i="1" a="1"/>
  <c r="E423" i="1" s="1"/>
  <c r="F423" i="1" a="1"/>
  <c r="F423" i="1" s="1"/>
  <c r="G423" i="1" a="1"/>
  <c r="G423" i="1" s="1"/>
  <c r="H423" i="1" a="1"/>
  <c r="H423" i="1" s="1"/>
  <c r="I423" i="1" a="1"/>
  <c r="I423" i="1" s="1"/>
  <c r="J423" i="1" a="1"/>
  <c r="J423" i="1" s="1"/>
  <c r="C424" i="1" a="1"/>
  <c r="C424" i="1" s="1"/>
  <c r="D424" i="1" a="1"/>
  <c r="D424" i="1" s="1"/>
  <c r="E424" i="1" a="1"/>
  <c r="E424" i="1" s="1"/>
  <c r="F424" i="1" a="1"/>
  <c r="F424" i="1" s="1"/>
  <c r="G424" i="1" a="1"/>
  <c r="G424" i="1" s="1"/>
  <c r="H424" i="1" a="1"/>
  <c r="H424" i="1" s="1"/>
  <c r="I424" i="1" a="1"/>
  <c r="I424" i="1" s="1"/>
  <c r="J424" i="1" a="1"/>
  <c r="J424" i="1" s="1"/>
  <c r="C425" i="1" a="1"/>
  <c r="C425" i="1" s="1"/>
  <c r="D425" i="1" a="1"/>
  <c r="D425" i="1" s="1"/>
  <c r="E425" i="1" a="1"/>
  <c r="E425" i="1" s="1"/>
  <c r="F425" i="1" a="1"/>
  <c r="F425" i="1" s="1"/>
  <c r="G425" i="1" a="1"/>
  <c r="G425" i="1" s="1"/>
  <c r="H425" i="1" a="1"/>
  <c r="H425" i="1" s="1"/>
  <c r="I425" i="1" a="1"/>
  <c r="I425" i="1" s="1"/>
  <c r="J425" i="1" a="1"/>
  <c r="J425" i="1" s="1"/>
  <c r="C426" i="1" a="1"/>
  <c r="C426" i="1" s="1"/>
  <c r="D426" i="1" a="1"/>
  <c r="D426" i="1" s="1"/>
  <c r="E426" i="1" a="1"/>
  <c r="E426" i="1" s="1"/>
  <c r="F426" i="1" a="1"/>
  <c r="F426" i="1" s="1"/>
  <c r="G426" i="1" a="1"/>
  <c r="G426" i="1" s="1"/>
  <c r="H426" i="1" a="1"/>
  <c r="H426" i="1" s="1"/>
  <c r="I426" i="1" a="1"/>
  <c r="I426" i="1" s="1"/>
  <c r="J426" i="1" a="1"/>
  <c r="J426" i="1" s="1"/>
  <c r="C427" i="1" a="1"/>
  <c r="C427" i="1" s="1"/>
  <c r="D427" i="1" a="1"/>
  <c r="D427" i="1" s="1"/>
  <c r="E427" i="1" a="1"/>
  <c r="E427" i="1" s="1"/>
  <c r="F427" i="1" a="1"/>
  <c r="F427" i="1" s="1"/>
  <c r="G427" i="1" a="1"/>
  <c r="G427" i="1" s="1"/>
  <c r="H427" i="1" a="1"/>
  <c r="H427" i="1" s="1"/>
  <c r="I427" i="1" a="1"/>
  <c r="I427" i="1" s="1"/>
  <c r="J427" i="1" a="1"/>
  <c r="J427" i="1" s="1"/>
  <c r="C428" i="1" a="1"/>
  <c r="C428" i="1" s="1"/>
  <c r="D428" i="1" a="1"/>
  <c r="D428" i="1" s="1"/>
  <c r="E428" i="1" a="1"/>
  <c r="E428" i="1" s="1"/>
  <c r="F428" i="1" a="1"/>
  <c r="F428" i="1" s="1"/>
  <c r="G428" i="1" a="1"/>
  <c r="G428" i="1" s="1"/>
  <c r="H428" i="1" a="1"/>
  <c r="H428" i="1" s="1"/>
  <c r="I428" i="1" a="1"/>
  <c r="I428" i="1" s="1"/>
  <c r="J428" i="1" a="1"/>
  <c r="J428" i="1" s="1"/>
  <c r="C429" i="1" a="1"/>
  <c r="C429" i="1" s="1"/>
  <c r="D429" i="1" a="1"/>
  <c r="D429" i="1" s="1"/>
  <c r="E429" i="1" a="1"/>
  <c r="E429" i="1" s="1"/>
  <c r="F429" i="1" a="1"/>
  <c r="F429" i="1" s="1"/>
  <c r="G429" i="1" a="1"/>
  <c r="G429" i="1" s="1"/>
  <c r="H429" i="1" a="1"/>
  <c r="H429" i="1" s="1"/>
  <c r="I429" i="1" a="1"/>
  <c r="I429" i="1" s="1"/>
  <c r="J429" i="1" a="1"/>
  <c r="J429" i="1" s="1"/>
  <c r="C430" i="1" a="1"/>
  <c r="C430" i="1" s="1"/>
  <c r="D430" i="1" a="1"/>
  <c r="D430" i="1" s="1"/>
  <c r="E430" i="1" a="1"/>
  <c r="E430" i="1" s="1"/>
  <c r="F430" i="1" a="1"/>
  <c r="F430" i="1" s="1"/>
  <c r="G430" i="1" a="1"/>
  <c r="G430" i="1" s="1"/>
  <c r="H430" i="1" a="1"/>
  <c r="H430" i="1" s="1"/>
  <c r="I430" i="1" a="1"/>
  <c r="I430" i="1" s="1"/>
  <c r="J430" i="1" a="1"/>
  <c r="J430" i="1" s="1"/>
  <c r="C431" i="1" a="1"/>
  <c r="C431" i="1" s="1"/>
  <c r="D431" i="1" a="1"/>
  <c r="D431" i="1" s="1"/>
  <c r="E431" i="1" a="1"/>
  <c r="E431" i="1" s="1"/>
  <c r="F431" i="1" a="1"/>
  <c r="F431" i="1" s="1"/>
  <c r="G431" i="1" a="1"/>
  <c r="G431" i="1" s="1"/>
  <c r="H431" i="1" a="1"/>
  <c r="H431" i="1" s="1"/>
  <c r="I431" i="1" a="1"/>
  <c r="I431" i="1" s="1"/>
  <c r="J431" i="1" a="1"/>
  <c r="J431" i="1" s="1"/>
  <c r="C432" i="1" a="1"/>
  <c r="C432" i="1" s="1"/>
  <c r="D432" i="1" a="1"/>
  <c r="D432" i="1" s="1"/>
  <c r="E432" i="1" a="1"/>
  <c r="E432" i="1" s="1"/>
  <c r="F432" i="1" a="1"/>
  <c r="F432" i="1" s="1"/>
  <c r="G432" i="1" a="1"/>
  <c r="G432" i="1" s="1"/>
  <c r="H432" i="1" a="1"/>
  <c r="H432" i="1" s="1"/>
  <c r="I432" i="1" a="1"/>
  <c r="I432" i="1" s="1"/>
  <c r="J432" i="1" a="1"/>
  <c r="J432" i="1" s="1"/>
  <c r="C433" i="1" a="1"/>
  <c r="C433" i="1" s="1"/>
  <c r="D433" i="1" a="1"/>
  <c r="D433" i="1" s="1"/>
  <c r="E433" i="1" a="1"/>
  <c r="E433" i="1" s="1"/>
  <c r="F433" i="1" a="1"/>
  <c r="F433" i="1" s="1"/>
  <c r="G433" i="1" a="1"/>
  <c r="G433" i="1" s="1"/>
  <c r="H433" i="1" a="1"/>
  <c r="H433" i="1" s="1"/>
  <c r="I433" i="1" a="1"/>
  <c r="I433" i="1" s="1"/>
  <c r="J433" i="1" a="1"/>
  <c r="J433" i="1" s="1"/>
  <c r="C434" i="1" a="1"/>
  <c r="C434" i="1" s="1"/>
  <c r="D434" i="1" a="1"/>
  <c r="D434" i="1" s="1"/>
  <c r="E434" i="1" a="1"/>
  <c r="E434" i="1" s="1"/>
  <c r="F434" i="1" a="1"/>
  <c r="F434" i="1" s="1"/>
  <c r="G434" i="1" a="1"/>
  <c r="G434" i="1" s="1"/>
  <c r="H434" i="1" a="1"/>
  <c r="H434" i="1" s="1"/>
  <c r="I434" i="1" a="1"/>
  <c r="I434" i="1" s="1"/>
  <c r="J434" i="1" a="1"/>
  <c r="J434" i="1" s="1"/>
  <c r="C435" i="1" a="1"/>
  <c r="C435" i="1" s="1"/>
  <c r="D435" i="1" a="1"/>
  <c r="D435" i="1" s="1"/>
  <c r="E435" i="1" a="1"/>
  <c r="E435" i="1" s="1"/>
  <c r="F435" i="1" a="1"/>
  <c r="F435" i="1" s="1"/>
  <c r="G435" i="1" a="1"/>
  <c r="G435" i="1" s="1"/>
  <c r="H435" i="1" a="1"/>
  <c r="H435" i="1" s="1"/>
  <c r="I435" i="1" a="1"/>
  <c r="I435" i="1" s="1"/>
  <c r="J435" i="1" a="1"/>
  <c r="J435" i="1" s="1"/>
  <c r="C436" i="1" a="1"/>
  <c r="C436" i="1" s="1"/>
  <c r="D436" i="1" a="1"/>
  <c r="D436" i="1" s="1"/>
  <c r="E436" i="1" a="1"/>
  <c r="E436" i="1" s="1"/>
  <c r="F436" i="1" a="1"/>
  <c r="F436" i="1" s="1"/>
  <c r="G436" i="1" a="1"/>
  <c r="G436" i="1" s="1"/>
  <c r="H436" i="1" a="1"/>
  <c r="H436" i="1" s="1"/>
  <c r="I436" i="1" a="1"/>
  <c r="I436" i="1" s="1"/>
  <c r="J436" i="1" a="1"/>
  <c r="J436" i="1" s="1"/>
  <c r="C437" i="1" a="1"/>
  <c r="C437" i="1" s="1"/>
  <c r="D437" i="1" a="1"/>
  <c r="D437" i="1" s="1"/>
  <c r="E437" i="1" a="1"/>
  <c r="E437" i="1" s="1"/>
  <c r="F437" i="1" a="1"/>
  <c r="F437" i="1" s="1"/>
  <c r="G437" i="1" a="1"/>
  <c r="G437" i="1" s="1"/>
  <c r="H437" i="1" a="1"/>
  <c r="H437" i="1" s="1"/>
  <c r="I437" i="1" a="1"/>
  <c r="I437" i="1" s="1"/>
  <c r="J437" i="1" a="1"/>
  <c r="J437" i="1" s="1"/>
  <c r="C438" i="1" a="1"/>
  <c r="C438" i="1" s="1"/>
  <c r="D438" i="1" a="1"/>
  <c r="D438" i="1" s="1"/>
  <c r="E438" i="1" a="1"/>
  <c r="E438" i="1" s="1"/>
  <c r="F438" i="1" a="1"/>
  <c r="F438" i="1" s="1"/>
  <c r="G438" i="1" a="1"/>
  <c r="G438" i="1" s="1"/>
  <c r="H438" i="1" a="1"/>
  <c r="H438" i="1" s="1"/>
  <c r="I438" i="1" a="1"/>
  <c r="I438" i="1" s="1"/>
  <c r="J438" i="1" a="1"/>
  <c r="J438" i="1" s="1"/>
  <c r="C439" i="1" a="1"/>
  <c r="C439" i="1" s="1"/>
  <c r="D439" i="1" a="1"/>
  <c r="D439" i="1" s="1"/>
  <c r="E439" i="1" a="1"/>
  <c r="E439" i="1" s="1"/>
  <c r="F439" i="1" a="1"/>
  <c r="F439" i="1" s="1"/>
  <c r="G439" i="1" a="1"/>
  <c r="G439" i="1" s="1"/>
  <c r="H439" i="1" a="1"/>
  <c r="H439" i="1" s="1"/>
  <c r="I439" i="1" a="1"/>
  <c r="I439" i="1" s="1"/>
  <c r="J439" i="1" a="1"/>
  <c r="J439" i="1" s="1"/>
  <c r="C440" i="1" a="1"/>
  <c r="C440" i="1" s="1"/>
  <c r="D440" i="1" a="1"/>
  <c r="D440" i="1" s="1"/>
  <c r="E440" i="1" a="1"/>
  <c r="E440" i="1" s="1"/>
  <c r="F440" i="1" a="1"/>
  <c r="F440" i="1" s="1"/>
  <c r="G440" i="1" a="1"/>
  <c r="G440" i="1" s="1"/>
  <c r="H440" i="1" a="1"/>
  <c r="H440" i="1" s="1"/>
  <c r="I440" i="1" a="1"/>
  <c r="I440" i="1" s="1"/>
  <c r="J440" i="1" a="1"/>
  <c r="J440" i="1" s="1"/>
  <c r="C441" i="1" a="1"/>
  <c r="C441" i="1" s="1"/>
  <c r="D441" i="1" a="1"/>
  <c r="D441" i="1" s="1"/>
  <c r="E441" i="1" a="1"/>
  <c r="E441" i="1" s="1"/>
  <c r="F441" i="1" a="1"/>
  <c r="F441" i="1" s="1"/>
  <c r="G441" i="1" a="1"/>
  <c r="G441" i="1" s="1"/>
  <c r="H441" i="1" a="1"/>
  <c r="H441" i="1" s="1"/>
  <c r="I441" i="1" a="1"/>
  <c r="I441" i="1" s="1"/>
  <c r="J441" i="1" a="1"/>
  <c r="J441" i="1" s="1"/>
  <c r="C442" i="1" a="1"/>
  <c r="C442" i="1" s="1"/>
  <c r="D442" i="1" a="1"/>
  <c r="D442" i="1" s="1"/>
  <c r="E442" i="1" a="1"/>
  <c r="E442" i="1" s="1"/>
  <c r="F442" i="1" a="1"/>
  <c r="F442" i="1" s="1"/>
  <c r="G442" i="1" a="1"/>
  <c r="G442" i="1" s="1"/>
  <c r="H442" i="1" a="1"/>
  <c r="H442" i="1" s="1"/>
  <c r="I442" i="1" a="1"/>
  <c r="I442" i="1" s="1"/>
  <c r="J442" i="1" a="1"/>
  <c r="J442" i="1" s="1"/>
  <c r="C443" i="1" a="1"/>
  <c r="C443" i="1" s="1"/>
  <c r="D443" i="1" a="1"/>
  <c r="D443" i="1" s="1"/>
  <c r="E443" i="1" a="1"/>
  <c r="E443" i="1" s="1"/>
  <c r="F443" i="1" a="1"/>
  <c r="F443" i="1" s="1"/>
  <c r="G443" i="1" a="1"/>
  <c r="G443" i="1" s="1"/>
  <c r="H443" i="1" a="1"/>
  <c r="H443" i="1" s="1"/>
  <c r="I443" i="1" a="1"/>
  <c r="I443" i="1" s="1"/>
  <c r="J443" i="1" a="1"/>
  <c r="J443" i="1" s="1"/>
  <c r="C444" i="1" a="1"/>
  <c r="C444" i="1" s="1"/>
  <c r="D444" i="1" a="1"/>
  <c r="D444" i="1" s="1"/>
  <c r="E444" i="1" a="1"/>
  <c r="E444" i="1" s="1"/>
  <c r="F444" i="1" a="1"/>
  <c r="F444" i="1" s="1"/>
  <c r="G444" i="1" a="1"/>
  <c r="G444" i="1" s="1"/>
  <c r="H444" i="1" a="1"/>
  <c r="H444" i="1" s="1"/>
  <c r="I444" i="1" a="1"/>
  <c r="I444" i="1" s="1"/>
  <c r="J444" i="1" a="1"/>
  <c r="J444" i="1" s="1"/>
  <c r="C445" i="1" a="1"/>
  <c r="C445" i="1" s="1"/>
  <c r="D445" i="1" a="1"/>
  <c r="D445" i="1" s="1"/>
  <c r="E445" i="1" a="1"/>
  <c r="E445" i="1" s="1"/>
  <c r="F445" i="1" a="1"/>
  <c r="F445" i="1" s="1"/>
  <c r="G445" i="1" a="1"/>
  <c r="G445" i="1" s="1"/>
  <c r="H445" i="1" a="1"/>
  <c r="H445" i="1" s="1"/>
  <c r="I445" i="1" a="1"/>
  <c r="I445" i="1" s="1"/>
  <c r="J445" i="1" a="1"/>
  <c r="J445" i="1" s="1"/>
  <c r="C446" i="1" a="1"/>
  <c r="C446" i="1" s="1"/>
  <c r="D446" i="1" a="1"/>
  <c r="D446" i="1" s="1"/>
  <c r="E446" i="1" a="1"/>
  <c r="E446" i="1" s="1"/>
  <c r="F446" i="1" a="1"/>
  <c r="F446" i="1" s="1"/>
  <c r="G446" i="1" a="1"/>
  <c r="G446" i="1" s="1"/>
  <c r="H446" i="1" a="1"/>
  <c r="H446" i="1" s="1"/>
  <c r="I446" i="1" a="1"/>
  <c r="I446" i="1" s="1"/>
  <c r="J446" i="1" a="1"/>
  <c r="J446" i="1" s="1"/>
  <c r="C447" i="1" a="1"/>
  <c r="C447" i="1" s="1"/>
  <c r="D447" i="1" a="1"/>
  <c r="D447" i="1" s="1"/>
  <c r="E447" i="1" a="1"/>
  <c r="E447" i="1" s="1"/>
  <c r="F447" i="1" a="1"/>
  <c r="F447" i="1" s="1"/>
  <c r="G447" i="1" a="1"/>
  <c r="G447" i="1" s="1"/>
  <c r="H447" i="1" a="1"/>
  <c r="H447" i="1" s="1"/>
  <c r="I447" i="1" a="1"/>
  <c r="I447" i="1" s="1"/>
  <c r="J447" i="1" a="1"/>
  <c r="J447" i="1" s="1"/>
  <c r="C448" i="1" a="1"/>
  <c r="C448" i="1" s="1"/>
  <c r="D448" i="1" a="1"/>
  <c r="D448" i="1" s="1"/>
  <c r="E448" i="1" a="1"/>
  <c r="E448" i="1" s="1"/>
  <c r="F448" i="1" a="1"/>
  <c r="F448" i="1" s="1"/>
  <c r="G448" i="1" a="1"/>
  <c r="G448" i="1" s="1"/>
  <c r="H448" i="1" a="1"/>
  <c r="H448" i="1" s="1"/>
  <c r="I448" i="1" a="1"/>
  <c r="I448" i="1" s="1"/>
  <c r="J448" i="1" a="1"/>
  <c r="J448" i="1" s="1"/>
  <c r="C449" i="1" a="1"/>
  <c r="C449" i="1" s="1"/>
  <c r="D449" i="1" a="1"/>
  <c r="D449" i="1" s="1"/>
  <c r="E449" i="1" a="1"/>
  <c r="E449" i="1" s="1"/>
  <c r="F449" i="1" a="1"/>
  <c r="F449" i="1" s="1"/>
  <c r="G449" i="1" a="1"/>
  <c r="G449" i="1" s="1"/>
  <c r="H449" i="1" a="1"/>
  <c r="H449" i="1" s="1"/>
  <c r="I449" i="1" a="1"/>
  <c r="I449" i="1" s="1"/>
  <c r="J449" i="1" a="1"/>
  <c r="J449" i="1" s="1"/>
  <c r="C450" i="1" a="1"/>
  <c r="C450" i="1" s="1"/>
  <c r="D450" i="1" a="1"/>
  <c r="D450" i="1" s="1"/>
  <c r="E450" i="1" a="1"/>
  <c r="E450" i="1" s="1"/>
  <c r="F450" i="1" a="1"/>
  <c r="F450" i="1" s="1"/>
  <c r="G450" i="1" a="1"/>
  <c r="G450" i="1" s="1"/>
  <c r="H450" i="1" a="1"/>
  <c r="H450" i="1" s="1"/>
  <c r="I450" i="1" a="1"/>
  <c r="I450" i="1" s="1"/>
  <c r="J450" i="1" a="1"/>
  <c r="J450" i="1" s="1"/>
  <c r="C451" i="1" a="1"/>
  <c r="C451" i="1" s="1"/>
  <c r="D451" i="1" a="1"/>
  <c r="D451" i="1" s="1"/>
  <c r="E451" i="1" a="1"/>
  <c r="E451" i="1" s="1"/>
  <c r="F451" i="1" a="1"/>
  <c r="F451" i="1" s="1"/>
  <c r="G451" i="1" a="1"/>
  <c r="G451" i="1" s="1"/>
  <c r="H451" i="1" a="1"/>
  <c r="H451" i="1" s="1"/>
  <c r="I451" i="1" a="1"/>
  <c r="I451" i="1" s="1"/>
  <c r="J451" i="1" a="1"/>
  <c r="J451" i="1" s="1"/>
  <c r="C452" i="1" a="1"/>
  <c r="C452" i="1" s="1"/>
  <c r="D452" i="1" a="1"/>
  <c r="D452" i="1" s="1"/>
  <c r="E452" i="1" a="1"/>
  <c r="E452" i="1" s="1"/>
  <c r="F452" i="1" a="1"/>
  <c r="F452" i="1" s="1"/>
  <c r="G452" i="1" a="1"/>
  <c r="G452" i="1" s="1"/>
  <c r="H452" i="1" a="1"/>
  <c r="H452" i="1" s="1"/>
  <c r="I452" i="1" a="1"/>
  <c r="I452" i="1" s="1"/>
  <c r="J452" i="1" a="1"/>
  <c r="J452" i="1" s="1"/>
  <c r="C453" i="1" a="1"/>
  <c r="C453" i="1" s="1"/>
  <c r="D453" i="1" a="1"/>
  <c r="D453" i="1" s="1"/>
  <c r="E453" i="1" a="1"/>
  <c r="E453" i="1" s="1"/>
  <c r="F453" i="1" a="1"/>
  <c r="F453" i="1" s="1"/>
  <c r="G453" i="1" a="1"/>
  <c r="G453" i="1" s="1"/>
  <c r="H453" i="1" a="1"/>
  <c r="H453" i="1" s="1"/>
  <c r="I453" i="1" a="1"/>
  <c r="I453" i="1" s="1"/>
  <c r="J453" i="1" a="1"/>
  <c r="J453" i="1" s="1"/>
  <c r="C454" i="1" a="1"/>
  <c r="C454" i="1" s="1"/>
  <c r="D454" i="1" a="1"/>
  <c r="D454" i="1" s="1"/>
  <c r="E454" i="1" a="1"/>
  <c r="E454" i="1" s="1"/>
  <c r="F454" i="1" a="1"/>
  <c r="F454" i="1" s="1"/>
  <c r="G454" i="1" a="1"/>
  <c r="G454" i="1" s="1"/>
  <c r="H454" i="1" a="1"/>
  <c r="H454" i="1" s="1"/>
  <c r="I454" i="1" a="1"/>
  <c r="I454" i="1" s="1"/>
  <c r="J454" i="1" a="1"/>
  <c r="J454" i="1" s="1"/>
  <c r="C455" i="1" a="1"/>
  <c r="C455" i="1" s="1"/>
  <c r="D455" i="1" a="1"/>
  <c r="D455" i="1" s="1"/>
  <c r="E455" i="1" a="1"/>
  <c r="E455" i="1" s="1"/>
  <c r="F455" i="1" a="1"/>
  <c r="F455" i="1" s="1"/>
  <c r="G455" i="1" a="1"/>
  <c r="G455" i="1" s="1"/>
  <c r="H455" i="1" a="1"/>
  <c r="H455" i="1" s="1"/>
  <c r="I455" i="1" a="1"/>
  <c r="I455" i="1" s="1"/>
  <c r="J455" i="1" a="1"/>
  <c r="J455" i="1" s="1"/>
  <c r="C456" i="1" a="1"/>
  <c r="C456" i="1" s="1"/>
  <c r="D456" i="1" a="1"/>
  <c r="D456" i="1" s="1"/>
  <c r="E456" i="1" a="1"/>
  <c r="E456" i="1" s="1"/>
  <c r="F456" i="1" a="1"/>
  <c r="F456" i="1" s="1"/>
  <c r="G456" i="1" a="1"/>
  <c r="G456" i="1" s="1"/>
  <c r="H456" i="1" a="1"/>
  <c r="H456" i="1" s="1"/>
  <c r="I456" i="1" a="1"/>
  <c r="I456" i="1" s="1"/>
  <c r="J456" i="1" a="1"/>
  <c r="J456" i="1" s="1"/>
  <c r="C457" i="1" a="1"/>
  <c r="C457" i="1" s="1"/>
  <c r="D457" i="1" a="1"/>
  <c r="D457" i="1" s="1"/>
  <c r="E457" i="1" a="1"/>
  <c r="E457" i="1" s="1"/>
  <c r="F457" i="1" a="1"/>
  <c r="F457" i="1" s="1"/>
  <c r="G457" i="1" a="1"/>
  <c r="G457" i="1" s="1"/>
  <c r="H457" i="1" a="1"/>
  <c r="H457" i="1" s="1"/>
  <c r="I457" i="1" a="1"/>
  <c r="I457" i="1" s="1"/>
  <c r="J457" i="1" a="1"/>
  <c r="J457" i="1" s="1"/>
  <c r="C458" i="1" a="1"/>
  <c r="C458" i="1" s="1"/>
  <c r="D458" i="1" a="1"/>
  <c r="D458" i="1" s="1"/>
  <c r="E458" i="1" a="1"/>
  <c r="E458" i="1" s="1"/>
  <c r="F458" i="1" a="1"/>
  <c r="F458" i="1" s="1"/>
  <c r="G458" i="1" a="1"/>
  <c r="G458" i="1" s="1"/>
  <c r="H458" i="1" a="1"/>
  <c r="H458" i="1" s="1"/>
  <c r="I458" i="1" a="1"/>
  <c r="I458" i="1" s="1"/>
  <c r="J458" i="1" a="1"/>
  <c r="J458" i="1" s="1"/>
  <c r="C459" i="1" a="1"/>
  <c r="C459" i="1" s="1"/>
  <c r="D459" i="1" a="1"/>
  <c r="D459" i="1" s="1"/>
  <c r="E459" i="1" a="1"/>
  <c r="E459" i="1" s="1"/>
  <c r="F459" i="1" a="1"/>
  <c r="F459" i="1" s="1"/>
  <c r="G459" i="1" a="1"/>
  <c r="G459" i="1" s="1"/>
  <c r="H459" i="1" a="1"/>
  <c r="H459" i="1" s="1"/>
  <c r="I459" i="1" a="1"/>
  <c r="I459" i="1" s="1"/>
  <c r="J459" i="1" a="1"/>
  <c r="J459" i="1" s="1"/>
  <c r="C460" i="1" a="1"/>
  <c r="C460" i="1" s="1"/>
  <c r="D460" i="1" a="1"/>
  <c r="D460" i="1" s="1"/>
  <c r="E460" i="1" a="1"/>
  <c r="E460" i="1" s="1"/>
  <c r="F460" i="1" a="1"/>
  <c r="F460" i="1" s="1"/>
  <c r="G460" i="1" a="1"/>
  <c r="G460" i="1" s="1"/>
  <c r="H460" i="1" a="1"/>
  <c r="H460" i="1" s="1"/>
  <c r="I460" i="1" a="1"/>
  <c r="I460" i="1" s="1"/>
  <c r="J460" i="1" a="1"/>
  <c r="J460" i="1" s="1"/>
  <c r="C461" i="1" a="1"/>
  <c r="C461" i="1" s="1"/>
  <c r="D461" i="1" a="1"/>
  <c r="D461" i="1" s="1"/>
  <c r="E461" i="1" a="1"/>
  <c r="E461" i="1" s="1"/>
  <c r="F461" i="1" a="1"/>
  <c r="F461" i="1" s="1"/>
  <c r="G461" i="1" a="1"/>
  <c r="G461" i="1" s="1"/>
  <c r="H461" i="1" a="1"/>
  <c r="H461" i="1" s="1"/>
  <c r="I461" i="1" a="1"/>
  <c r="I461" i="1" s="1"/>
  <c r="J461" i="1" a="1"/>
  <c r="J461" i="1" s="1"/>
  <c r="C462" i="1" a="1"/>
  <c r="C462" i="1" s="1"/>
  <c r="D462" i="1" a="1"/>
  <c r="D462" i="1" s="1"/>
  <c r="E462" i="1" a="1"/>
  <c r="E462" i="1" s="1"/>
  <c r="F462" i="1" a="1"/>
  <c r="F462" i="1" s="1"/>
  <c r="G462" i="1" a="1"/>
  <c r="G462" i="1" s="1"/>
  <c r="H462" i="1" a="1"/>
  <c r="H462" i="1" s="1"/>
  <c r="I462" i="1" a="1"/>
  <c r="I462" i="1" s="1"/>
  <c r="J462" i="1" a="1"/>
  <c r="J462" i="1" s="1"/>
  <c r="C463" i="1" a="1"/>
  <c r="C463" i="1" s="1"/>
  <c r="D463" i="1" a="1"/>
  <c r="D463" i="1" s="1"/>
  <c r="E463" i="1" a="1"/>
  <c r="E463" i="1" s="1"/>
  <c r="F463" i="1" a="1"/>
  <c r="F463" i="1" s="1"/>
  <c r="G463" i="1" a="1"/>
  <c r="G463" i="1" s="1"/>
  <c r="H463" i="1" a="1"/>
  <c r="H463" i="1" s="1"/>
  <c r="I463" i="1" a="1"/>
  <c r="I463" i="1" s="1"/>
  <c r="J463" i="1" a="1"/>
  <c r="J463" i="1" s="1"/>
  <c r="C464" i="1" a="1"/>
  <c r="C464" i="1" s="1"/>
  <c r="D464" i="1" a="1"/>
  <c r="D464" i="1" s="1"/>
  <c r="E464" i="1" a="1"/>
  <c r="E464" i="1" s="1"/>
  <c r="F464" i="1" a="1"/>
  <c r="F464" i="1" s="1"/>
  <c r="G464" i="1" a="1"/>
  <c r="G464" i="1" s="1"/>
  <c r="H464" i="1" a="1"/>
  <c r="H464" i="1" s="1"/>
  <c r="I464" i="1" a="1"/>
  <c r="I464" i="1" s="1"/>
  <c r="J464" i="1" a="1"/>
  <c r="J464" i="1" s="1"/>
  <c r="C465" i="1" a="1"/>
  <c r="C465" i="1" s="1"/>
  <c r="D465" i="1" a="1"/>
  <c r="D465" i="1" s="1"/>
  <c r="E465" i="1" a="1"/>
  <c r="E465" i="1" s="1"/>
  <c r="F465" i="1" a="1"/>
  <c r="F465" i="1" s="1"/>
  <c r="G465" i="1" a="1"/>
  <c r="G465" i="1" s="1"/>
  <c r="H465" i="1" a="1"/>
  <c r="H465" i="1" s="1"/>
  <c r="I465" i="1" a="1"/>
  <c r="I465" i="1" s="1"/>
  <c r="J465" i="1" a="1"/>
  <c r="J465" i="1" s="1"/>
  <c r="C466" i="1" a="1"/>
  <c r="C466" i="1" s="1"/>
  <c r="D466" i="1" a="1"/>
  <c r="D466" i="1" s="1"/>
  <c r="E466" i="1" a="1"/>
  <c r="E466" i="1" s="1"/>
  <c r="F466" i="1" a="1"/>
  <c r="F466" i="1" s="1"/>
  <c r="G466" i="1" a="1"/>
  <c r="G466" i="1" s="1"/>
  <c r="H466" i="1" a="1"/>
  <c r="H466" i="1" s="1"/>
  <c r="I466" i="1" a="1"/>
  <c r="I466" i="1" s="1"/>
  <c r="J466" i="1" a="1"/>
  <c r="J466" i="1" s="1"/>
  <c r="C467" i="1" a="1"/>
  <c r="C467" i="1" s="1"/>
  <c r="D467" i="1" a="1"/>
  <c r="D467" i="1" s="1"/>
  <c r="E467" i="1" a="1"/>
  <c r="E467" i="1" s="1"/>
  <c r="F467" i="1" a="1"/>
  <c r="F467" i="1" s="1"/>
  <c r="G467" i="1" a="1"/>
  <c r="G467" i="1" s="1"/>
  <c r="H467" i="1" a="1"/>
  <c r="H467" i="1" s="1"/>
  <c r="I467" i="1" a="1"/>
  <c r="I467" i="1" s="1"/>
  <c r="J467" i="1" a="1"/>
  <c r="J467" i="1" s="1"/>
  <c r="C468" i="1" a="1"/>
  <c r="C468" i="1" s="1"/>
  <c r="D468" i="1" a="1"/>
  <c r="D468" i="1" s="1"/>
  <c r="E468" i="1" a="1"/>
  <c r="E468" i="1" s="1"/>
  <c r="F468" i="1" a="1"/>
  <c r="F468" i="1" s="1"/>
  <c r="G468" i="1" a="1"/>
  <c r="G468" i="1" s="1"/>
  <c r="H468" i="1" a="1"/>
  <c r="H468" i="1" s="1"/>
  <c r="I468" i="1" a="1"/>
  <c r="I468" i="1" s="1"/>
  <c r="J468" i="1" a="1"/>
  <c r="J468" i="1" s="1"/>
  <c r="C469" i="1" a="1"/>
  <c r="C469" i="1" s="1"/>
  <c r="D469" i="1" a="1"/>
  <c r="D469" i="1" s="1"/>
  <c r="E469" i="1" a="1"/>
  <c r="E469" i="1" s="1"/>
  <c r="F469" i="1" a="1"/>
  <c r="F469" i="1" s="1"/>
  <c r="G469" i="1" a="1"/>
  <c r="G469" i="1" s="1"/>
  <c r="H469" i="1" a="1"/>
  <c r="H469" i="1" s="1"/>
  <c r="I469" i="1" a="1"/>
  <c r="I469" i="1" s="1"/>
  <c r="J469" i="1" a="1"/>
  <c r="J469" i="1" s="1"/>
  <c r="C470" i="1" a="1"/>
  <c r="C470" i="1" s="1"/>
  <c r="D470" i="1" a="1"/>
  <c r="D470" i="1" s="1"/>
  <c r="E470" i="1" a="1"/>
  <c r="E470" i="1" s="1"/>
  <c r="F470" i="1" a="1"/>
  <c r="F470" i="1" s="1"/>
  <c r="G470" i="1" a="1"/>
  <c r="G470" i="1" s="1"/>
  <c r="H470" i="1" a="1"/>
  <c r="H470" i="1" s="1"/>
  <c r="I470" i="1" a="1"/>
  <c r="I470" i="1" s="1"/>
  <c r="J470" i="1" a="1"/>
  <c r="J470" i="1" s="1"/>
  <c r="C471" i="1" a="1"/>
  <c r="C471" i="1" s="1"/>
  <c r="D471" i="1" a="1"/>
  <c r="D471" i="1" s="1"/>
  <c r="E471" i="1" a="1"/>
  <c r="E471" i="1" s="1"/>
  <c r="F471" i="1" a="1"/>
  <c r="F471" i="1" s="1"/>
  <c r="G471" i="1" a="1"/>
  <c r="G471" i="1" s="1"/>
  <c r="H471" i="1" a="1"/>
  <c r="H471" i="1" s="1"/>
  <c r="I471" i="1" a="1"/>
  <c r="I471" i="1" s="1"/>
  <c r="J471" i="1" a="1"/>
  <c r="J471" i="1" s="1"/>
  <c r="C472" i="1" a="1"/>
  <c r="C472" i="1" s="1"/>
  <c r="D472" i="1" a="1"/>
  <c r="D472" i="1" s="1"/>
  <c r="E472" i="1" a="1"/>
  <c r="E472" i="1" s="1"/>
  <c r="F472" i="1" a="1"/>
  <c r="F472" i="1" s="1"/>
  <c r="G472" i="1" a="1"/>
  <c r="G472" i="1" s="1"/>
  <c r="H472" i="1" a="1"/>
  <c r="H472" i="1" s="1"/>
  <c r="I472" i="1" a="1"/>
  <c r="I472" i="1" s="1"/>
  <c r="J472" i="1" a="1"/>
  <c r="J472" i="1" s="1"/>
  <c r="C473" i="1" a="1"/>
  <c r="C473" i="1" s="1"/>
  <c r="D473" i="1" a="1"/>
  <c r="D473" i="1" s="1"/>
  <c r="E473" i="1" a="1"/>
  <c r="E473" i="1" s="1"/>
  <c r="F473" i="1" a="1"/>
  <c r="F473" i="1" s="1"/>
  <c r="G473" i="1" a="1"/>
  <c r="G473" i="1" s="1"/>
  <c r="H473" i="1" a="1"/>
  <c r="H473" i="1" s="1"/>
  <c r="I473" i="1" a="1"/>
  <c r="I473" i="1" s="1"/>
  <c r="J473" i="1" a="1"/>
  <c r="J473" i="1" s="1"/>
  <c r="C474" i="1" a="1"/>
  <c r="C474" i="1" s="1"/>
  <c r="D474" i="1" a="1"/>
  <c r="D474" i="1" s="1"/>
  <c r="E474" i="1" a="1"/>
  <c r="E474" i="1" s="1"/>
  <c r="F474" i="1" a="1"/>
  <c r="F474" i="1" s="1"/>
  <c r="G474" i="1" a="1"/>
  <c r="G474" i="1" s="1"/>
  <c r="H474" i="1" a="1"/>
  <c r="H474" i="1" s="1"/>
  <c r="I474" i="1" a="1"/>
  <c r="I474" i="1" s="1"/>
  <c r="J474" i="1" a="1"/>
  <c r="J474" i="1" s="1"/>
  <c r="C475" i="1" a="1"/>
  <c r="C475" i="1" s="1"/>
  <c r="D475" i="1" a="1"/>
  <c r="D475" i="1" s="1"/>
  <c r="E475" i="1" a="1"/>
  <c r="E475" i="1" s="1"/>
  <c r="F475" i="1" a="1"/>
  <c r="F475" i="1" s="1"/>
  <c r="G475" i="1" a="1"/>
  <c r="G475" i="1" s="1"/>
  <c r="H475" i="1" a="1"/>
  <c r="H475" i="1" s="1"/>
  <c r="I475" i="1" a="1"/>
  <c r="I475" i="1" s="1"/>
  <c r="J475" i="1" a="1"/>
  <c r="J475" i="1" s="1"/>
  <c r="C476" i="1" a="1"/>
  <c r="C476" i="1" s="1"/>
  <c r="D476" i="1" a="1"/>
  <c r="D476" i="1" s="1"/>
  <c r="E476" i="1" a="1"/>
  <c r="E476" i="1" s="1"/>
  <c r="F476" i="1" a="1"/>
  <c r="F476" i="1" s="1"/>
  <c r="G476" i="1" a="1"/>
  <c r="G476" i="1" s="1"/>
  <c r="H476" i="1" a="1"/>
  <c r="H476" i="1" s="1"/>
  <c r="I476" i="1" a="1"/>
  <c r="I476" i="1" s="1"/>
  <c r="J476" i="1" a="1"/>
  <c r="J476" i="1" s="1"/>
  <c r="C477" i="1" a="1"/>
  <c r="C477" i="1" s="1"/>
  <c r="D477" i="1" a="1"/>
  <c r="D477" i="1" s="1"/>
  <c r="E477" i="1" a="1"/>
  <c r="E477" i="1" s="1"/>
  <c r="F477" i="1" a="1"/>
  <c r="F477" i="1" s="1"/>
  <c r="G477" i="1" a="1"/>
  <c r="G477" i="1" s="1"/>
  <c r="H477" i="1" a="1"/>
  <c r="H477" i="1" s="1"/>
  <c r="I477" i="1" a="1"/>
  <c r="I477" i="1" s="1"/>
  <c r="J477" i="1" a="1"/>
  <c r="J477" i="1" s="1"/>
  <c r="C478" i="1" a="1"/>
  <c r="C478" i="1" s="1"/>
  <c r="D478" i="1" a="1"/>
  <c r="D478" i="1" s="1"/>
  <c r="E478" i="1" a="1"/>
  <c r="E478" i="1" s="1"/>
  <c r="F478" i="1" a="1"/>
  <c r="F478" i="1" s="1"/>
  <c r="G478" i="1" a="1"/>
  <c r="G478" i="1" s="1"/>
  <c r="H478" i="1" a="1"/>
  <c r="H478" i="1" s="1"/>
  <c r="I478" i="1" a="1"/>
  <c r="I478" i="1" s="1"/>
  <c r="J478" i="1" a="1"/>
  <c r="J478" i="1" s="1"/>
  <c r="C479" i="1" a="1"/>
  <c r="C479" i="1" s="1"/>
  <c r="D479" i="1" a="1"/>
  <c r="D479" i="1" s="1"/>
  <c r="E479" i="1" a="1"/>
  <c r="E479" i="1" s="1"/>
  <c r="F479" i="1" a="1"/>
  <c r="F479" i="1" s="1"/>
  <c r="G479" i="1" a="1"/>
  <c r="G479" i="1" s="1"/>
  <c r="H479" i="1" a="1"/>
  <c r="H479" i="1" s="1"/>
  <c r="I479" i="1" a="1"/>
  <c r="I479" i="1" s="1"/>
  <c r="J479" i="1" a="1"/>
  <c r="J479" i="1" s="1"/>
  <c r="C480" i="1" a="1"/>
  <c r="C480" i="1" s="1"/>
  <c r="D480" i="1" a="1"/>
  <c r="D480" i="1" s="1"/>
  <c r="E480" i="1" a="1"/>
  <c r="E480" i="1" s="1"/>
  <c r="F480" i="1" a="1"/>
  <c r="F480" i="1" s="1"/>
  <c r="G480" i="1" a="1"/>
  <c r="G480" i="1" s="1"/>
  <c r="H480" i="1" a="1"/>
  <c r="H480" i="1" s="1"/>
  <c r="I480" i="1" a="1"/>
  <c r="I480" i="1" s="1"/>
  <c r="J480" i="1" a="1"/>
  <c r="J480" i="1" s="1"/>
  <c r="C481" i="1" a="1"/>
  <c r="C481" i="1" s="1"/>
  <c r="D481" i="1" a="1"/>
  <c r="D481" i="1" s="1"/>
  <c r="E481" i="1" a="1"/>
  <c r="E481" i="1" s="1"/>
  <c r="F481" i="1" a="1"/>
  <c r="F481" i="1" s="1"/>
  <c r="G481" i="1" a="1"/>
  <c r="G481" i="1" s="1"/>
  <c r="H481" i="1" a="1"/>
  <c r="H481" i="1" s="1"/>
  <c r="I481" i="1" a="1"/>
  <c r="I481" i="1" s="1"/>
  <c r="J481" i="1" a="1"/>
  <c r="J481" i="1" s="1"/>
  <c r="C482" i="1" a="1"/>
  <c r="C482" i="1" s="1"/>
  <c r="D482" i="1" a="1"/>
  <c r="D482" i="1" s="1"/>
  <c r="E482" i="1" a="1"/>
  <c r="E482" i="1" s="1"/>
  <c r="F482" i="1" a="1"/>
  <c r="F482" i="1" s="1"/>
  <c r="G482" i="1" a="1"/>
  <c r="G482" i="1" s="1"/>
  <c r="H482" i="1" a="1"/>
  <c r="H482" i="1" s="1"/>
  <c r="I482" i="1" a="1"/>
  <c r="I482" i="1" s="1"/>
  <c r="J482" i="1" a="1"/>
  <c r="J482" i="1" s="1"/>
  <c r="C483" i="1" a="1"/>
  <c r="C483" i="1" s="1"/>
  <c r="D483" i="1" a="1"/>
  <c r="D483" i="1" s="1"/>
  <c r="E483" i="1" a="1"/>
  <c r="E483" i="1" s="1"/>
  <c r="G483" i="1" a="1"/>
  <c r="G483" i="1" s="1"/>
  <c r="H483" i="1" a="1"/>
  <c r="H483" i="1" s="1"/>
  <c r="I483" i="1" a="1"/>
  <c r="I483" i="1" s="1"/>
  <c r="J483" i="1" a="1"/>
  <c r="J483" i="1" s="1"/>
  <c r="C484" i="1" a="1"/>
  <c r="C484" i="1" s="1"/>
  <c r="D484" i="1" a="1"/>
  <c r="D484" i="1" s="1"/>
  <c r="E484" i="1" a="1"/>
  <c r="E484" i="1" s="1"/>
  <c r="F484" i="1" a="1"/>
  <c r="F484" i="1" s="1"/>
  <c r="G484" i="1" a="1"/>
  <c r="G484" i="1" s="1"/>
  <c r="H484" i="1" a="1"/>
  <c r="H484" i="1" s="1"/>
  <c r="I484" i="1" a="1"/>
  <c r="I484" i="1" s="1"/>
  <c r="J484" i="1" a="1"/>
  <c r="J484" i="1" s="1"/>
  <c r="C485" i="1" a="1"/>
  <c r="C485" i="1" s="1"/>
  <c r="D485" i="1" a="1"/>
  <c r="D485" i="1" s="1"/>
  <c r="E485" i="1" a="1"/>
  <c r="E485" i="1" s="1"/>
  <c r="F485" i="1" a="1"/>
  <c r="F485" i="1" s="1"/>
  <c r="G485" i="1" a="1"/>
  <c r="G485" i="1" s="1"/>
  <c r="H485" i="1" a="1"/>
  <c r="H485" i="1" s="1"/>
  <c r="I485" i="1" a="1"/>
  <c r="I485" i="1" s="1"/>
  <c r="J485" i="1" a="1"/>
  <c r="J485" i="1" s="1"/>
  <c r="C486" i="1" a="1"/>
  <c r="C486" i="1" s="1"/>
  <c r="D486" i="1" a="1"/>
  <c r="D486" i="1" s="1"/>
  <c r="E486" i="1" a="1"/>
  <c r="E486" i="1" s="1"/>
  <c r="F486" i="1" a="1"/>
  <c r="F486" i="1" s="1"/>
  <c r="G486" i="1" a="1"/>
  <c r="G486" i="1" s="1"/>
  <c r="H486" i="1" a="1"/>
  <c r="H486" i="1" s="1"/>
  <c r="I486" i="1" a="1"/>
  <c r="I486" i="1" s="1"/>
  <c r="J486" i="1" a="1"/>
  <c r="J486" i="1" s="1"/>
  <c r="C487" i="1" a="1"/>
  <c r="C487" i="1" s="1"/>
  <c r="D487" i="1" a="1"/>
  <c r="D487" i="1" s="1"/>
  <c r="E487" i="1" a="1"/>
  <c r="E487" i="1" s="1"/>
  <c r="F487" i="1" a="1"/>
  <c r="F487" i="1" s="1"/>
  <c r="G487" i="1" a="1"/>
  <c r="G487" i="1" s="1"/>
  <c r="H487" i="1" a="1"/>
  <c r="H487" i="1" s="1"/>
  <c r="I487" i="1" a="1"/>
  <c r="I487" i="1" s="1"/>
  <c r="J487" i="1" a="1"/>
  <c r="J487" i="1" s="1"/>
  <c r="C488" i="1" a="1"/>
  <c r="C488" i="1" s="1"/>
  <c r="D488" i="1" a="1"/>
  <c r="D488" i="1" s="1"/>
  <c r="E488" i="1" a="1"/>
  <c r="E488" i="1" s="1"/>
  <c r="F488" i="1" a="1"/>
  <c r="F488" i="1" s="1"/>
  <c r="G488" i="1" a="1"/>
  <c r="G488" i="1" s="1"/>
  <c r="H488" i="1" a="1"/>
  <c r="H488" i="1" s="1"/>
  <c r="I488" i="1" a="1"/>
  <c r="I488" i="1" s="1"/>
  <c r="J488" i="1" a="1"/>
  <c r="J488" i="1" s="1"/>
  <c r="C489" i="1" a="1"/>
  <c r="C489" i="1" s="1"/>
  <c r="D489" i="1" a="1"/>
  <c r="D489" i="1" s="1"/>
  <c r="E489" i="1" a="1"/>
  <c r="E489" i="1" s="1"/>
  <c r="F489" i="1" a="1"/>
  <c r="F489" i="1" s="1"/>
  <c r="G489" i="1" a="1"/>
  <c r="G489" i="1" s="1"/>
  <c r="H489" i="1" a="1"/>
  <c r="H489" i="1" s="1"/>
  <c r="I489" i="1" a="1"/>
  <c r="I489" i="1" s="1"/>
  <c r="J489" i="1" a="1"/>
  <c r="J489" i="1" s="1"/>
  <c r="C490" i="1" a="1"/>
  <c r="C490" i="1" s="1"/>
  <c r="D490" i="1" a="1"/>
  <c r="D490" i="1" s="1"/>
  <c r="E490" i="1" a="1"/>
  <c r="E490" i="1" s="1"/>
  <c r="F490" i="1" a="1"/>
  <c r="F490" i="1" s="1"/>
  <c r="G490" i="1" a="1"/>
  <c r="G490" i="1" s="1"/>
  <c r="H490" i="1" a="1"/>
  <c r="H490" i="1" s="1"/>
  <c r="I490" i="1" a="1"/>
  <c r="I490" i="1" s="1"/>
  <c r="J490" i="1" a="1"/>
  <c r="J490" i="1" s="1"/>
  <c r="C491" i="1" a="1"/>
  <c r="C491" i="1" s="1"/>
  <c r="D491" i="1" a="1"/>
  <c r="D491" i="1" s="1"/>
  <c r="E491" i="1" a="1"/>
  <c r="E491" i="1" s="1"/>
  <c r="F491" i="1" a="1"/>
  <c r="F491" i="1" s="1"/>
  <c r="G491" i="1" a="1"/>
  <c r="G491" i="1" s="1"/>
  <c r="H491" i="1" a="1"/>
  <c r="H491" i="1" s="1"/>
  <c r="I491" i="1" a="1"/>
  <c r="I491" i="1" s="1"/>
  <c r="J491" i="1" a="1"/>
  <c r="J491" i="1" s="1"/>
  <c r="C492" i="1" a="1"/>
  <c r="C492" i="1" s="1"/>
  <c r="D492" i="1" a="1"/>
  <c r="D492" i="1" s="1"/>
  <c r="E492" i="1" a="1"/>
  <c r="E492" i="1" s="1"/>
  <c r="F492" i="1" a="1"/>
  <c r="F492" i="1" s="1"/>
  <c r="G492" i="1" a="1"/>
  <c r="G492" i="1" s="1"/>
  <c r="H492" i="1" a="1"/>
  <c r="H492" i="1" s="1"/>
  <c r="I492" i="1" a="1"/>
  <c r="I492" i="1" s="1"/>
  <c r="J492" i="1" a="1"/>
  <c r="J492" i="1" s="1"/>
  <c r="C493" i="1" a="1"/>
  <c r="C493" i="1" s="1"/>
  <c r="D493" i="1" a="1"/>
  <c r="D493" i="1" s="1"/>
  <c r="E493" i="1" a="1"/>
  <c r="E493" i="1" s="1"/>
  <c r="F493" i="1" a="1"/>
  <c r="F493" i="1" s="1"/>
  <c r="G493" i="1" a="1"/>
  <c r="G493" i="1" s="1"/>
  <c r="H493" i="1" a="1"/>
  <c r="H493" i="1" s="1"/>
  <c r="I493" i="1" a="1"/>
  <c r="I493" i="1" s="1"/>
  <c r="J493" i="1" a="1"/>
  <c r="J493" i="1" s="1"/>
  <c r="C494" i="1" a="1"/>
  <c r="C494" i="1" s="1"/>
  <c r="D494" i="1" a="1"/>
  <c r="D494" i="1" s="1"/>
  <c r="E494" i="1" a="1"/>
  <c r="E494" i="1" s="1"/>
  <c r="F494" i="1" a="1"/>
  <c r="F494" i="1" s="1"/>
  <c r="G494" i="1" a="1"/>
  <c r="G494" i="1" s="1"/>
  <c r="H494" i="1" a="1"/>
  <c r="H494" i="1" s="1"/>
  <c r="I494" i="1" a="1"/>
  <c r="I494" i="1" s="1"/>
  <c r="J494" i="1" a="1"/>
  <c r="J494" i="1" s="1"/>
  <c r="C495" i="1" a="1"/>
  <c r="C495" i="1" s="1"/>
  <c r="D495" i="1" a="1"/>
  <c r="D495" i="1" s="1"/>
  <c r="E495" i="1" a="1"/>
  <c r="E495" i="1" s="1"/>
  <c r="F495" i="1" a="1"/>
  <c r="F495" i="1" s="1"/>
  <c r="G495" i="1" a="1"/>
  <c r="G495" i="1" s="1"/>
  <c r="H495" i="1" a="1"/>
  <c r="H495" i="1" s="1"/>
  <c r="I495" i="1" a="1"/>
  <c r="I495" i="1" s="1"/>
  <c r="J495" i="1" a="1"/>
  <c r="J495" i="1" s="1"/>
  <c r="C496" i="1" a="1"/>
  <c r="C496" i="1" s="1"/>
  <c r="D496" i="1" a="1"/>
  <c r="D496" i="1" s="1"/>
  <c r="E496" i="1" a="1"/>
  <c r="E496" i="1" s="1"/>
  <c r="F496" i="1" a="1"/>
  <c r="F496" i="1" s="1"/>
  <c r="G496" i="1" a="1"/>
  <c r="G496" i="1" s="1"/>
  <c r="H496" i="1" a="1"/>
  <c r="H496" i="1" s="1"/>
  <c r="I496" i="1" a="1"/>
  <c r="I496" i="1" s="1"/>
  <c r="J496" i="1" a="1"/>
  <c r="J496" i="1" s="1"/>
  <c r="C497" i="1" a="1"/>
  <c r="C497" i="1" s="1"/>
  <c r="D497" i="1" a="1"/>
  <c r="D497" i="1" s="1"/>
  <c r="E497" i="1" a="1"/>
  <c r="E497" i="1" s="1"/>
  <c r="F497" i="1" a="1"/>
  <c r="F497" i="1" s="1"/>
  <c r="G497" i="1" a="1"/>
  <c r="G497" i="1" s="1"/>
  <c r="H497" i="1" a="1"/>
  <c r="H497" i="1" s="1"/>
  <c r="I497" i="1" a="1"/>
  <c r="I497" i="1" s="1"/>
  <c r="J497" i="1" a="1"/>
  <c r="J497" i="1" s="1"/>
  <c r="C498" i="1" a="1"/>
  <c r="C498" i="1" s="1"/>
  <c r="D498" i="1" a="1"/>
  <c r="D498" i="1" s="1"/>
  <c r="E498" i="1" a="1"/>
  <c r="E498" i="1" s="1"/>
  <c r="F498" i="1" a="1"/>
  <c r="F498" i="1" s="1"/>
  <c r="G498" i="1" a="1"/>
  <c r="G498" i="1" s="1"/>
  <c r="H498" i="1" a="1"/>
  <c r="H498" i="1" s="1"/>
  <c r="I498" i="1" a="1"/>
  <c r="I498" i="1" s="1"/>
  <c r="J498" i="1" a="1"/>
  <c r="J498" i="1" s="1"/>
  <c r="C499" i="1" a="1"/>
  <c r="C499" i="1" s="1"/>
  <c r="D499" i="1" a="1"/>
  <c r="D499" i="1" s="1"/>
  <c r="E499" i="1" a="1"/>
  <c r="E499" i="1" s="1"/>
  <c r="F499" i="1" a="1"/>
  <c r="F499" i="1" s="1"/>
  <c r="G499" i="1" a="1"/>
  <c r="G499" i="1" s="1"/>
  <c r="H499" i="1" a="1"/>
  <c r="H499" i="1" s="1"/>
  <c r="I499" i="1" a="1"/>
  <c r="I499" i="1" s="1"/>
  <c r="J499" i="1" a="1"/>
  <c r="J499" i="1" s="1"/>
  <c r="C500" i="1" a="1"/>
  <c r="C500" i="1" s="1"/>
  <c r="D500" i="1" a="1"/>
  <c r="D500" i="1" s="1"/>
  <c r="E500" i="1" a="1"/>
  <c r="E500" i="1" s="1"/>
  <c r="F500" i="1" a="1"/>
  <c r="F500" i="1" s="1"/>
  <c r="G500" i="1" a="1"/>
  <c r="G500" i="1" s="1"/>
  <c r="H500" i="1" a="1"/>
  <c r="H500" i="1" s="1"/>
  <c r="I500" i="1" a="1"/>
  <c r="I500" i="1" s="1"/>
  <c r="J500" i="1" a="1"/>
  <c r="J500" i="1" s="1"/>
  <c r="C501" i="1" a="1"/>
  <c r="C501" i="1" s="1"/>
  <c r="D501" i="1" a="1"/>
  <c r="D501" i="1" s="1"/>
  <c r="E501" i="1" a="1"/>
  <c r="E501" i="1" s="1"/>
  <c r="F501" i="1" a="1"/>
  <c r="F501" i="1" s="1"/>
  <c r="G501" i="1" a="1"/>
  <c r="G501" i="1" s="1"/>
  <c r="H501" i="1" a="1"/>
  <c r="H501" i="1" s="1"/>
  <c r="I501" i="1" a="1"/>
  <c r="I501" i="1" s="1"/>
  <c r="J501" i="1" a="1"/>
  <c r="J501" i="1" s="1"/>
  <c r="C502" i="1" a="1"/>
  <c r="C502" i="1" s="1"/>
  <c r="D502" i="1" a="1"/>
  <c r="D502" i="1" s="1"/>
  <c r="E502" i="1" a="1"/>
  <c r="E502" i="1" s="1"/>
  <c r="F502" i="1" a="1"/>
  <c r="F502" i="1" s="1"/>
  <c r="G502" i="1" a="1"/>
  <c r="G502" i="1" s="1"/>
  <c r="H502" i="1" a="1"/>
  <c r="H502" i="1" s="1"/>
  <c r="I502" i="1" a="1"/>
  <c r="I502" i="1" s="1"/>
  <c r="J502" i="1" a="1"/>
  <c r="J502" i="1" s="1"/>
  <c r="C503" i="1" a="1"/>
  <c r="C503" i="1" s="1"/>
  <c r="D503" i="1" a="1"/>
  <c r="D503" i="1" s="1"/>
  <c r="E503" i="1" a="1"/>
  <c r="E503" i="1" s="1"/>
  <c r="F503" i="1" a="1"/>
  <c r="F503" i="1" s="1"/>
  <c r="G503" i="1" a="1"/>
  <c r="G503" i="1" s="1"/>
  <c r="H503" i="1" a="1"/>
  <c r="H503" i="1" s="1"/>
  <c r="I503" i="1" a="1"/>
  <c r="I503" i="1" s="1"/>
  <c r="J503" i="1" a="1"/>
  <c r="J503" i="1" s="1"/>
  <c r="C504" i="1" a="1"/>
  <c r="C504" i="1" s="1"/>
  <c r="D504" i="1" a="1"/>
  <c r="D504" i="1" s="1"/>
  <c r="E504" i="1" a="1"/>
  <c r="E504" i="1" s="1"/>
  <c r="F504" i="1" a="1"/>
  <c r="F504" i="1" s="1"/>
  <c r="G504" i="1" a="1"/>
  <c r="G504" i="1" s="1"/>
  <c r="H504" i="1" a="1"/>
  <c r="H504" i="1" s="1"/>
  <c r="I504" i="1" a="1"/>
  <c r="I504" i="1" s="1"/>
  <c r="J504" i="1" a="1"/>
  <c r="J504" i="1" s="1"/>
  <c r="C505" i="1" a="1"/>
  <c r="C505" i="1" s="1"/>
  <c r="D505" i="1" a="1"/>
  <c r="D505" i="1" s="1"/>
  <c r="E505" i="1" a="1"/>
  <c r="E505" i="1" s="1"/>
  <c r="F505" i="1" a="1"/>
  <c r="F505" i="1" s="1"/>
  <c r="G505" i="1" a="1"/>
  <c r="G505" i="1" s="1"/>
  <c r="H505" i="1" a="1"/>
  <c r="H505" i="1" s="1"/>
  <c r="I505" i="1" a="1"/>
  <c r="I505" i="1" s="1"/>
  <c r="J505" i="1" a="1"/>
  <c r="J505" i="1" s="1"/>
  <c r="C506" i="1" a="1"/>
  <c r="C506" i="1" s="1"/>
  <c r="D506" i="1" a="1"/>
  <c r="D506" i="1" s="1"/>
  <c r="E506" i="1" a="1"/>
  <c r="E506" i="1" s="1"/>
  <c r="F506" i="1" a="1"/>
  <c r="F506" i="1" s="1"/>
  <c r="G506" i="1" a="1"/>
  <c r="G506" i="1" s="1"/>
  <c r="H506" i="1" a="1"/>
  <c r="H506" i="1" s="1"/>
  <c r="I506" i="1" a="1"/>
  <c r="I506" i="1" s="1"/>
  <c r="J506" i="1" a="1"/>
  <c r="J506" i="1" s="1"/>
  <c r="C507" i="1" a="1"/>
  <c r="C507" i="1" s="1"/>
  <c r="D507" i="1" a="1"/>
  <c r="D507" i="1" s="1"/>
  <c r="E507" i="1" a="1"/>
  <c r="E507" i="1" s="1"/>
  <c r="F507" i="1" a="1"/>
  <c r="F507" i="1" s="1"/>
  <c r="G507" i="1" a="1"/>
  <c r="G507" i="1" s="1"/>
  <c r="H507" i="1" a="1"/>
  <c r="H507" i="1" s="1"/>
  <c r="I507" i="1" a="1"/>
  <c r="I507" i="1" s="1"/>
  <c r="J507" i="1" a="1"/>
  <c r="J507" i="1" s="1"/>
  <c r="C508" i="1" a="1"/>
  <c r="C508" i="1" s="1"/>
  <c r="D508" i="1" a="1"/>
  <c r="D508" i="1" s="1"/>
  <c r="E508" i="1" a="1"/>
  <c r="E508" i="1" s="1"/>
  <c r="F508" i="1" a="1"/>
  <c r="F508" i="1" s="1"/>
  <c r="G508" i="1" a="1"/>
  <c r="G508" i="1" s="1"/>
  <c r="H508" i="1" a="1"/>
  <c r="H508" i="1" s="1"/>
  <c r="I508" i="1" a="1"/>
  <c r="I508" i="1" s="1"/>
  <c r="J508" i="1" a="1"/>
  <c r="J508" i="1" s="1"/>
  <c r="C509" i="1" a="1"/>
  <c r="C509" i="1" s="1"/>
  <c r="D509" i="1" a="1"/>
  <c r="D509" i="1" s="1"/>
  <c r="E509" i="1" a="1"/>
  <c r="E509" i="1" s="1"/>
  <c r="F509" i="1" a="1"/>
  <c r="F509" i="1" s="1"/>
  <c r="G509" i="1" a="1"/>
  <c r="G509" i="1" s="1"/>
  <c r="H509" i="1" a="1"/>
  <c r="H509" i="1" s="1"/>
  <c r="I509" i="1" a="1"/>
  <c r="I509" i="1" s="1"/>
  <c r="J509" i="1" a="1"/>
  <c r="J509" i="1" s="1"/>
  <c r="C510" i="1" a="1"/>
  <c r="C510" i="1" s="1"/>
  <c r="D510" i="1" a="1"/>
  <c r="D510" i="1" s="1"/>
  <c r="E510" i="1" a="1"/>
  <c r="E510" i="1" s="1"/>
  <c r="F510" i="1" a="1"/>
  <c r="F510" i="1" s="1"/>
  <c r="G510" i="1" a="1"/>
  <c r="G510" i="1" s="1"/>
  <c r="H510" i="1" a="1"/>
  <c r="H510" i="1" s="1"/>
  <c r="I510" i="1" a="1"/>
  <c r="I510" i="1" s="1"/>
  <c r="J510" i="1" a="1"/>
  <c r="J510" i="1" s="1"/>
  <c r="C511" i="1" a="1"/>
  <c r="C511" i="1" s="1"/>
  <c r="D511" i="1" a="1"/>
  <c r="D511" i="1" s="1"/>
  <c r="E511" i="1" a="1"/>
  <c r="E511" i="1" s="1"/>
  <c r="F511" i="1" a="1"/>
  <c r="F511" i="1" s="1"/>
  <c r="G511" i="1" a="1"/>
  <c r="G511" i="1" s="1"/>
  <c r="H511" i="1" a="1"/>
  <c r="H511" i="1" s="1"/>
  <c r="I511" i="1" a="1"/>
  <c r="I511" i="1" s="1"/>
  <c r="J511" i="1" a="1"/>
  <c r="J511" i="1" s="1"/>
  <c r="C512" i="1" a="1"/>
  <c r="C512" i="1" s="1"/>
  <c r="D512" i="1" a="1"/>
  <c r="D512" i="1" s="1"/>
  <c r="E512" i="1" a="1"/>
  <c r="E512" i="1" s="1"/>
  <c r="F512" i="1" a="1"/>
  <c r="F512" i="1" s="1"/>
  <c r="G512" i="1" a="1"/>
  <c r="G512" i="1" s="1"/>
  <c r="H512" i="1" a="1"/>
  <c r="H512" i="1" s="1"/>
  <c r="I512" i="1" a="1"/>
  <c r="I512" i="1" s="1"/>
  <c r="J512" i="1" a="1"/>
  <c r="J512" i="1" s="1"/>
  <c r="C513" i="1" a="1"/>
  <c r="C513" i="1" s="1"/>
  <c r="D513" i="1" a="1"/>
  <c r="D513" i="1" s="1"/>
  <c r="E513" i="1" a="1"/>
  <c r="E513" i="1" s="1"/>
  <c r="F513" i="1" a="1"/>
  <c r="F513" i="1" s="1"/>
  <c r="G513" i="1" a="1"/>
  <c r="G513" i="1" s="1"/>
  <c r="H513" i="1" a="1"/>
  <c r="H513" i="1" s="1"/>
  <c r="I513" i="1" a="1"/>
  <c r="I513" i="1" s="1"/>
  <c r="J513" i="1" a="1"/>
  <c r="J513" i="1" s="1"/>
  <c r="C514" i="1" a="1"/>
  <c r="C514" i="1" s="1"/>
  <c r="D514" i="1" a="1"/>
  <c r="D514" i="1" s="1"/>
  <c r="E514" i="1" a="1"/>
  <c r="E514" i="1" s="1"/>
  <c r="F514" i="1" a="1"/>
  <c r="F514" i="1" s="1"/>
  <c r="G514" i="1" a="1"/>
  <c r="G514" i="1" s="1"/>
  <c r="H514" i="1" a="1"/>
  <c r="H514" i="1" s="1"/>
  <c r="I514" i="1" a="1"/>
  <c r="I514" i="1" s="1"/>
  <c r="J514" i="1" a="1"/>
  <c r="J514" i="1" s="1"/>
  <c r="C515" i="1" a="1"/>
  <c r="C515" i="1" s="1"/>
  <c r="D515" i="1" a="1"/>
  <c r="D515" i="1" s="1"/>
  <c r="E515" i="1" a="1"/>
  <c r="E515" i="1" s="1"/>
  <c r="F515" i="1" a="1"/>
  <c r="F515" i="1" s="1"/>
  <c r="G515" i="1" a="1"/>
  <c r="G515" i="1" s="1"/>
  <c r="H515" i="1" a="1"/>
  <c r="H515" i="1" s="1"/>
  <c r="I515" i="1" a="1"/>
  <c r="I515" i="1" s="1"/>
  <c r="J515" i="1" a="1"/>
  <c r="J515" i="1" s="1"/>
  <c r="C516" i="1" a="1"/>
  <c r="C516" i="1" s="1"/>
  <c r="D516" i="1" a="1"/>
  <c r="D516" i="1" s="1"/>
  <c r="E516" i="1" a="1"/>
  <c r="E516" i="1" s="1"/>
  <c r="F516" i="1" a="1"/>
  <c r="F516" i="1" s="1"/>
  <c r="G516" i="1" a="1"/>
  <c r="G516" i="1" s="1"/>
  <c r="H516" i="1" a="1"/>
  <c r="H516" i="1" s="1"/>
  <c r="I516" i="1" a="1"/>
  <c r="I516" i="1" s="1"/>
  <c r="J516" i="1" a="1"/>
  <c r="J516" i="1" s="1"/>
  <c r="C517" i="1" a="1"/>
  <c r="C517" i="1" s="1"/>
  <c r="D517" i="1" a="1"/>
  <c r="D517" i="1" s="1"/>
  <c r="E517" i="1" a="1"/>
  <c r="E517" i="1" s="1"/>
  <c r="F517" i="1" a="1"/>
  <c r="F517" i="1" s="1"/>
  <c r="G517" i="1" a="1"/>
  <c r="G517" i="1" s="1"/>
  <c r="H517" i="1" a="1"/>
  <c r="H517" i="1" s="1"/>
  <c r="I517" i="1" a="1"/>
  <c r="I517" i="1" s="1"/>
  <c r="J517" i="1" a="1"/>
  <c r="J517" i="1" s="1"/>
  <c r="C518" i="1" a="1"/>
  <c r="C518" i="1" s="1"/>
  <c r="D518" i="1" a="1"/>
  <c r="D518" i="1" s="1"/>
  <c r="E518" i="1" a="1"/>
  <c r="E518" i="1" s="1"/>
  <c r="F518" i="1" a="1"/>
  <c r="F518" i="1" s="1"/>
  <c r="G518" i="1" a="1"/>
  <c r="G518" i="1" s="1"/>
  <c r="H518" i="1" a="1"/>
  <c r="H518" i="1" s="1"/>
  <c r="I518" i="1" a="1"/>
  <c r="I518" i="1" s="1"/>
  <c r="J518" i="1" a="1"/>
  <c r="J518" i="1" s="1"/>
  <c r="C519" i="1" a="1"/>
  <c r="C519" i="1" s="1"/>
  <c r="D519" i="1" a="1"/>
  <c r="D519" i="1" s="1"/>
  <c r="E519" i="1" a="1"/>
  <c r="E519" i="1" s="1"/>
  <c r="F519" i="1" a="1"/>
  <c r="F519" i="1" s="1"/>
  <c r="G519" i="1" a="1"/>
  <c r="G519" i="1" s="1"/>
  <c r="H519" i="1" a="1"/>
  <c r="H519" i="1" s="1"/>
  <c r="I519" i="1" a="1"/>
  <c r="I519" i="1" s="1"/>
  <c r="J519" i="1" a="1"/>
  <c r="J519" i="1" s="1"/>
  <c r="C520" i="1" a="1"/>
  <c r="C520" i="1" s="1"/>
  <c r="D520" i="1" a="1"/>
  <c r="D520" i="1" s="1"/>
  <c r="E520" i="1" a="1"/>
  <c r="E520" i="1" s="1"/>
  <c r="F520" i="1" a="1"/>
  <c r="F520" i="1" s="1"/>
  <c r="G520" i="1" a="1"/>
  <c r="G520" i="1" s="1"/>
  <c r="H520" i="1" a="1"/>
  <c r="H520" i="1" s="1"/>
  <c r="I520" i="1" a="1"/>
  <c r="I520" i="1" s="1"/>
  <c r="J520" i="1" a="1"/>
  <c r="J520" i="1" s="1"/>
  <c r="C521" i="1" a="1"/>
  <c r="C521" i="1" s="1"/>
  <c r="D521" i="1" a="1"/>
  <c r="D521" i="1" s="1"/>
  <c r="E521" i="1" a="1"/>
  <c r="E521" i="1" s="1"/>
  <c r="F521" i="1" a="1"/>
  <c r="F521" i="1" s="1"/>
  <c r="G521" i="1" a="1"/>
  <c r="G521" i="1" s="1"/>
  <c r="H521" i="1" a="1"/>
  <c r="H521" i="1" s="1"/>
  <c r="I521" i="1" a="1"/>
  <c r="I521" i="1" s="1"/>
  <c r="J521" i="1" a="1"/>
  <c r="J521" i="1" s="1"/>
  <c r="C522" i="1" a="1"/>
  <c r="C522" i="1" s="1"/>
  <c r="D522" i="1" a="1"/>
  <c r="D522" i="1" s="1"/>
  <c r="E522" i="1" a="1"/>
  <c r="E522" i="1" s="1"/>
  <c r="F522" i="1" a="1"/>
  <c r="F522" i="1" s="1"/>
  <c r="G522" i="1" a="1"/>
  <c r="G522" i="1" s="1"/>
  <c r="H522" i="1" a="1"/>
  <c r="H522" i="1" s="1"/>
  <c r="I522" i="1" a="1"/>
  <c r="I522" i="1" s="1"/>
  <c r="J522" i="1" a="1"/>
  <c r="J522" i="1" s="1"/>
  <c r="C523" i="1" a="1"/>
  <c r="C523" i="1" s="1"/>
  <c r="D523" i="1" a="1"/>
  <c r="D523" i="1" s="1"/>
  <c r="E523" i="1" a="1"/>
  <c r="E523" i="1" s="1"/>
  <c r="F523" i="1" a="1"/>
  <c r="F523" i="1" s="1"/>
  <c r="G523" i="1" a="1"/>
  <c r="G523" i="1" s="1"/>
  <c r="H523" i="1" a="1"/>
  <c r="H523" i="1" s="1"/>
  <c r="I523" i="1" a="1"/>
  <c r="I523" i="1" s="1"/>
  <c r="J523" i="1" a="1"/>
  <c r="J523" i="1" s="1"/>
  <c r="C524" i="1" a="1"/>
  <c r="C524" i="1" s="1"/>
  <c r="D524" i="1" a="1"/>
  <c r="D524" i="1" s="1"/>
  <c r="E524" i="1" a="1"/>
  <c r="E524" i="1" s="1"/>
  <c r="F524" i="1" a="1"/>
  <c r="F524" i="1" s="1"/>
  <c r="G524" i="1" a="1"/>
  <c r="G524" i="1" s="1"/>
  <c r="H524" i="1" a="1"/>
  <c r="H524" i="1" s="1"/>
  <c r="I524" i="1" a="1"/>
  <c r="I524" i="1" s="1"/>
  <c r="J524" i="1" a="1"/>
  <c r="J524" i="1" s="1"/>
  <c r="C525" i="1" a="1"/>
  <c r="C525" i="1" s="1"/>
  <c r="D525" i="1" a="1"/>
  <c r="D525" i="1" s="1"/>
  <c r="E525" i="1" a="1"/>
  <c r="E525" i="1" s="1"/>
  <c r="F525" i="1" a="1"/>
  <c r="F525" i="1" s="1"/>
  <c r="G525" i="1" a="1"/>
  <c r="G525" i="1" s="1"/>
  <c r="H525" i="1" a="1"/>
  <c r="H525" i="1" s="1"/>
  <c r="I525" i="1" a="1"/>
  <c r="I525" i="1" s="1"/>
  <c r="J525" i="1" a="1"/>
  <c r="J525" i="1" s="1"/>
  <c r="C526" i="1" a="1"/>
  <c r="C526" i="1" s="1"/>
  <c r="D526" i="1" a="1"/>
  <c r="D526" i="1" s="1"/>
  <c r="E526" i="1" a="1"/>
  <c r="E526" i="1" s="1"/>
  <c r="F526" i="1" a="1"/>
  <c r="F526" i="1" s="1"/>
  <c r="G526" i="1" a="1"/>
  <c r="G526" i="1" s="1"/>
  <c r="H526" i="1" a="1"/>
  <c r="H526" i="1" s="1"/>
  <c r="I526" i="1" a="1"/>
  <c r="I526" i="1" s="1"/>
  <c r="J526" i="1" a="1"/>
  <c r="J526" i="1" s="1"/>
  <c r="C527" i="1" a="1"/>
  <c r="C527" i="1" s="1"/>
  <c r="D527" i="1" a="1"/>
  <c r="D527" i="1" s="1"/>
  <c r="E527" i="1" a="1"/>
  <c r="E527" i="1" s="1"/>
  <c r="F527" i="1" a="1"/>
  <c r="F527" i="1" s="1"/>
  <c r="G527" i="1" a="1"/>
  <c r="G527" i="1" s="1"/>
  <c r="H527" i="1" a="1"/>
  <c r="H527" i="1" s="1"/>
  <c r="I527" i="1" a="1"/>
  <c r="I527" i="1" s="1"/>
  <c r="J527" i="1" a="1"/>
  <c r="J527" i="1" s="1"/>
  <c r="C528" i="1" a="1"/>
  <c r="C528" i="1" s="1"/>
  <c r="D528" i="1" a="1"/>
  <c r="D528" i="1" s="1"/>
  <c r="E528" i="1" a="1"/>
  <c r="E528" i="1" s="1"/>
  <c r="F528" i="1" a="1"/>
  <c r="F528" i="1" s="1"/>
  <c r="G528" i="1" a="1"/>
  <c r="G528" i="1" s="1"/>
  <c r="H528" i="1" a="1"/>
  <c r="H528" i="1" s="1"/>
  <c r="I528" i="1" a="1"/>
  <c r="I528" i="1" s="1"/>
  <c r="J528" i="1" a="1"/>
  <c r="J528" i="1" s="1"/>
  <c r="C529" i="1" a="1"/>
  <c r="C529" i="1" s="1"/>
  <c r="D529" i="1" a="1"/>
  <c r="D529" i="1" s="1"/>
  <c r="E529" i="1" a="1"/>
  <c r="E529" i="1" s="1"/>
  <c r="F529" i="1" a="1"/>
  <c r="F529" i="1" s="1"/>
  <c r="G529" i="1" a="1"/>
  <c r="G529" i="1" s="1"/>
  <c r="H529" i="1" a="1"/>
  <c r="H529" i="1" s="1"/>
  <c r="I529" i="1" a="1"/>
  <c r="I529" i="1" s="1"/>
  <c r="J529" i="1" a="1"/>
  <c r="J529" i="1" s="1"/>
  <c r="C530" i="1" a="1"/>
  <c r="C530" i="1" s="1"/>
  <c r="D530" i="1" a="1"/>
  <c r="D530" i="1" s="1"/>
  <c r="E530" i="1" a="1"/>
  <c r="E530" i="1" s="1"/>
  <c r="F530" i="1" a="1"/>
  <c r="F530" i="1" s="1"/>
  <c r="G530" i="1" a="1"/>
  <c r="G530" i="1" s="1"/>
  <c r="H530" i="1" a="1"/>
  <c r="H530" i="1" s="1"/>
  <c r="I530" i="1" a="1"/>
  <c r="I530" i="1" s="1"/>
  <c r="J530" i="1" a="1"/>
  <c r="J530" i="1" s="1"/>
  <c r="C531" i="1" a="1"/>
  <c r="C531" i="1" s="1"/>
  <c r="D531" i="1" a="1"/>
  <c r="D531" i="1" s="1"/>
  <c r="E531" i="1" a="1"/>
  <c r="E531" i="1" s="1"/>
  <c r="F531" i="1" a="1"/>
  <c r="F531" i="1" s="1"/>
  <c r="G531" i="1" a="1"/>
  <c r="G531" i="1" s="1"/>
  <c r="H531" i="1" a="1"/>
  <c r="H531" i="1" s="1"/>
  <c r="I531" i="1" a="1"/>
  <c r="I531" i="1" s="1"/>
  <c r="J531" i="1" a="1"/>
  <c r="J531" i="1" s="1"/>
  <c r="C532" i="1" a="1"/>
  <c r="C532" i="1" s="1"/>
  <c r="D532" i="1" a="1"/>
  <c r="D532" i="1" s="1"/>
  <c r="E532" i="1" a="1"/>
  <c r="E532" i="1" s="1"/>
  <c r="F532" i="1" a="1"/>
  <c r="F532" i="1" s="1"/>
  <c r="G532" i="1" a="1"/>
  <c r="G532" i="1" s="1"/>
  <c r="H532" i="1" a="1"/>
  <c r="H532" i="1" s="1"/>
  <c r="I532" i="1" a="1"/>
  <c r="I532" i="1" s="1"/>
  <c r="J532" i="1" a="1"/>
  <c r="J532" i="1" s="1"/>
  <c r="C533" i="1" a="1"/>
  <c r="C533" i="1" s="1"/>
  <c r="D533" i="1" a="1"/>
  <c r="D533" i="1" s="1"/>
  <c r="E533" i="1" a="1"/>
  <c r="E533" i="1" s="1"/>
  <c r="F533" i="1" a="1"/>
  <c r="F533" i="1" s="1"/>
  <c r="G533" i="1" a="1"/>
  <c r="G533" i="1" s="1"/>
  <c r="H533" i="1" a="1"/>
  <c r="H533" i="1" s="1"/>
  <c r="I533" i="1" a="1"/>
  <c r="I533" i="1" s="1"/>
  <c r="J533" i="1" a="1"/>
  <c r="J533" i="1" s="1"/>
  <c r="C534" i="1" a="1"/>
  <c r="C534" i="1" s="1"/>
  <c r="D534" i="1" a="1"/>
  <c r="D534" i="1" s="1"/>
  <c r="E534" i="1" a="1"/>
  <c r="E534" i="1" s="1"/>
  <c r="F534" i="1" a="1"/>
  <c r="F534" i="1" s="1"/>
  <c r="G534" i="1" a="1"/>
  <c r="G534" i="1" s="1"/>
  <c r="H534" i="1" a="1"/>
  <c r="H534" i="1" s="1"/>
  <c r="I534" i="1" a="1"/>
  <c r="I534" i="1" s="1"/>
  <c r="J534" i="1" a="1"/>
  <c r="J534" i="1" s="1"/>
  <c r="C535" i="1" a="1"/>
  <c r="C535" i="1" s="1"/>
  <c r="D535" i="1" a="1"/>
  <c r="D535" i="1" s="1"/>
  <c r="E535" i="1" a="1"/>
  <c r="E535" i="1" s="1"/>
  <c r="F535" i="1" a="1"/>
  <c r="F535" i="1" s="1"/>
  <c r="G535" i="1" a="1"/>
  <c r="G535" i="1" s="1"/>
  <c r="H535" i="1" a="1"/>
  <c r="H535" i="1" s="1"/>
  <c r="I535" i="1" a="1"/>
  <c r="I535" i="1" s="1"/>
  <c r="J535" i="1" a="1"/>
  <c r="J535" i="1" s="1"/>
  <c r="C536" i="1" a="1"/>
  <c r="C536" i="1" s="1"/>
  <c r="D536" i="1" a="1"/>
  <c r="D536" i="1" s="1"/>
  <c r="E536" i="1" a="1"/>
  <c r="E536" i="1" s="1"/>
  <c r="F536" i="1" a="1"/>
  <c r="F536" i="1" s="1"/>
  <c r="G536" i="1" a="1"/>
  <c r="G536" i="1" s="1"/>
  <c r="H536" i="1" a="1"/>
  <c r="H536" i="1" s="1"/>
  <c r="I536" i="1" a="1"/>
  <c r="I536" i="1" s="1"/>
  <c r="J536" i="1" a="1"/>
  <c r="J536" i="1" s="1"/>
  <c r="C537" i="1" a="1"/>
  <c r="C537" i="1" s="1"/>
  <c r="D537" i="1" a="1"/>
  <c r="D537" i="1" s="1"/>
  <c r="E537" i="1" a="1"/>
  <c r="E537" i="1" s="1"/>
  <c r="F537" i="1" a="1"/>
  <c r="F537" i="1" s="1"/>
  <c r="G537" i="1" a="1"/>
  <c r="G537" i="1" s="1"/>
  <c r="H537" i="1" a="1"/>
  <c r="H537" i="1" s="1"/>
  <c r="I537" i="1" a="1"/>
  <c r="I537" i="1" s="1"/>
  <c r="J537" i="1" a="1"/>
  <c r="J537" i="1" s="1"/>
  <c r="C538" i="1" a="1"/>
  <c r="C538" i="1" s="1"/>
  <c r="D538" i="1" a="1"/>
  <c r="D538" i="1" s="1"/>
  <c r="E538" i="1" a="1"/>
  <c r="E538" i="1" s="1"/>
  <c r="F538" i="1" a="1"/>
  <c r="F538" i="1" s="1"/>
  <c r="G538" i="1" a="1"/>
  <c r="G538" i="1" s="1"/>
  <c r="H538" i="1" a="1"/>
  <c r="H538" i="1" s="1"/>
  <c r="I538" i="1" a="1"/>
  <c r="I538" i="1" s="1"/>
  <c r="J538" i="1" a="1"/>
  <c r="J538" i="1" s="1"/>
  <c r="C539" i="1" a="1"/>
  <c r="C539" i="1" s="1"/>
  <c r="D539" i="1" a="1"/>
  <c r="D539" i="1" s="1"/>
  <c r="E539" i="1" a="1"/>
  <c r="E539" i="1" s="1"/>
  <c r="F539" i="1" a="1"/>
  <c r="F539" i="1" s="1"/>
  <c r="G539" i="1" a="1"/>
  <c r="G539" i="1" s="1"/>
  <c r="H539" i="1" a="1"/>
  <c r="H539" i="1" s="1"/>
  <c r="I539" i="1" a="1"/>
  <c r="I539" i="1" s="1"/>
  <c r="J539" i="1" a="1"/>
  <c r="J539" i="1" s="1"/>
  <c r="C540" i="1" a="1"/>
  <c r="C540" i="1" s="1"/>
  <c r="D540" i="1" a="1"/>
  <c r="D540" i="1" s="1"/>
  <c r="E540" i="1" a="1"/>
  <c r="E540" i="1" s="1"/>
  <c r="F540" i="1" a="1"/>
  <c r="F540" i="1" s="1"/>
  <c r="G540" i="1" a="1"/>
  <c r="G540" i="1" s="1"/>
  <c r="H540" i="1" a="1"/>
  <c r="H540" i="1" s="1"/>
  <c r="I540" i="1" a="1"/>
  <c r="I540" i="1" s="1"/>
  <c r="J540" i="1" a="1"/>
  <c r="J540" i="1" s="1"/>
  <c r="C541" i="1" a="1"/>
  <c r="C541" i="1" s="1"/>
  <c r="D541" i="1" a="1"/>
  <c r="D541" i="1" s="1"/>
  <c r="E541" i="1" a="1"/>
  <c r="E541" i="1" s="1"/>
  <c r="F541" i="1" a="1"/>
  <c r="F541" i="1" s="1"/>
  <c r="G541" i="1" a="1"/>
  <c r="G541" i="1" s="1"/>
  <c r="H541" i="1" a="1"/>
  <c r="H541" i="1" s="1"/>
  <c r="I541" i="1" a="1"/>
  <c r="I541" i="1" s="1"/>
  <c r="J541" i="1" a="1"/>
  <c r="J541" i="1" s="1"/>
  <c r="C542" i="1" a="1"/>
  <c r="C542" i="1" s="1"/>
  <c r="D542" i="1" a="1"/>
  <c r="D542" i="1" s="1"/>
  <c r="E542" i="1" a="1"/>
  <c r="E542" i="1" s="1"/>
  <c r="F542" i="1" a="1"/>
  <c r="F542" i="1" s="1"/>
  <c r="G542" i="1" a="1"/>
  <c r="G542" i="1" s="1"/>
  <c r="H542" i="1" a="1"/>
  <c r="H542" i="1" s="1"/>
  <c r="I542" i="1" a="1"/>
  <c r="I542" i="1" s="1"/>
  <c r="J542" i="1" a="1"/>
  <c r="J542" i="1" s="1"/>
  <c r="C543" i="1" a="1"/>
  <c r="C543" i="1" s="1"/>
  <c r="D543" i="1" a="1"/>
  <c r="D543" i="1" s="1"/>
  <c r="E543" i="1" a="1"/>
  <c r="E543" i="1" s="1"/>
  <c r="F543" i="1" a="1"/>
  <c r="F543" i="1" s="1"/>
  <c r="G543" i="1" a="1"/>
  <c r="G543" i="1" s="1"/>
  <c r="H543" i="1" a="1"/>
  <c r="H543" i="1" s="1"/>
  <c r="I543" i="1" a="1"/>
  <c r="I543" i="1" s="1"/>
  <c r="J543" i="1" a="1"/>
  <c r="J543" i="1" s="1"/>
  <c r="C544" i="1" a="1"/>
  <c r="C544" i="1" s="1"/>
  <c r="D544" i="1" a="1"/>
  <c r="D544" i="1" s="1"/>
  <c r="E544" i="1" a="1"/>
  <c r="E544" i="1" s="1"/>
  <c r="F544" i="1" a="1"/>
  <c r="F544" i="1" s="1"/>
  <c r="G544" i="1" a="1"/>
  <c r="G544" i="1" s="1"/>
  <c r="H544" i="1" a="1"/>
  <c r="H544" i="1" s="1"/>
  <c r="I544" i="1" a="1"/>
  <c r="I544" i="1" s="1"/>
  <c r="J544" i="1" a="1"/>
  <c r="J544" i="1" s="1"/>
  <c r="C545" i="1" a="1"/>
  <c r="C545" i="1" s="1"/>
  <c r="D545" i="1" a="1"/>
  <c r="D545" i="1" s="1"/>
  <c r="E545" i="1" a="1"/>
  <c r="E545" i="1" s="1"/>
  <c r="F545" i="1" a="1"/>
  <c r="F545" i="1" s="1"/>
  <c r="G545" i="1" a="1"/>
  <c r="G545" i="1" s="1"/>
  <c r="H545" i="1" a="1"/>
  <c r="H545" i="1" s="1"/>
  <c r="I545" i="1" a="1"/>
  <c r="I545" i="1" s="1"/>
  <c r="J545" i="1" a="1"/>
  <c r="J545" i="1" s="1"/>
  <c r="C546" i="1" a="1"/>
  <c r="C546" i="1" s="1"/>
  <c r="D546" i="1" a="1"/>
  <c r="D546" i="1" s="1"/>
  <c r="E546" i="1" a="1"/>
  <c r="E546" i="1" s="1"/>
  <c r="F546" i="1" a="1"/>
  <c r="F546" i="1" s="1"/>
  <c r="G546" i="1" a="1"/>
  <c r="G546" i="1" s="1"/>
  <c r="H546" i="1" a="1"/>
  <c r="H546" i="1" s="1"/>
  <c r="I546" i="1" a="1"/>
  <c r="I546" i="1" s="1"/>
  <c r="J546" i="1" a="1"/>
  <c r="J546" i="1" s="1"/>
  <c r="C547" i="1" a="1"/>
  <c r="C547" i="1" s="1"/>
  <c r="D547" i="1" a="1"/>
  <c r="D547" i="1" s="1"/>
  <c r="E547" i="1" a="1"/>
  <c r="E547" i="1" s="1"/>
  <c r="F547" i="1" a="1"/>
  <c r="F547" i="1" s="1"/>
  <c r="G547" i="1" a="1"/>
  <c r="G547" i="1" s="1"/>
  <c r="H547" i="1" a="1"/>
  <c r="H547" i="1" s="1"/>
  <c r="I547" i="1" a="1"/>
  <c r="I547" i="1" s="1"/>
  <c r="J547" i="1" a="1"/>
  <c r="J547" i="1" s="1"/>
  <c r="C548" i="1" a="1"/>
  <c r="C548" i="1" s="1"/>
  <c r="D548" i="1" a="1"/>
  <c r="D548" i="1" s="1"/>
  <c r="E548" i="1" a="1"/>
  <c r="E548" i="1" s="1"/>
  <c r="F548" i="1" a="1"/>
  <c r="F548" i="1" s="1"/>
  <c r="G548" i="1" a="1"/>
  <c r="G548" i="1" s="1"/>
  <c r="H548" i="1" a="1"/>
  <c r="H548" i="1" s="1"/>
  <c r="I548" i="1" a="1"/>
  <c r="I548" i="1" s="1"/>
  <c r="J548" i="1" a="1"/>
  <c r="J548" i="1" s="1"/>
  <c r="C549" i="1" a="1"/>
  <c r="C549" i="1" s="1"/>
  <c r="D549" i="1" a="1"/>
  <c r="D549" i="1" s="1"/>
  <c r="E549" i="1" a="1"/>
  <c r="E549" i="1" s="1"/>
  <c r="F549" i="1" a="1"/>
  <c r="F549" i="1" s="1"/>
  <c r="G549" i="1" a="1"/>
  <c r="G549" i="1" s="1"/>
  <c r="H549" i="1" a="1"/>
  <c r="H549" i="1" s="1"/>
  <c r="I549" i="1" a="1"/>
  <c r="I549" i="1" s="1"/>
  <c r="J549" i="1" a="1"/>
  <c r="J549" i="1" s="1"/>
  <c r="C550" i="1" a="1"/>
  <c r="C550" i="1" s="1"/>
  <c r="D550" i="1" a="1"/>
  <c r="D550" i="1" s="1"/>
  <c r="E550" i="1" a="1"/>
  <c r="E550" i="1" s="1"/>
  <c r="F550" i="1" a="1"/>
  <c r="F550" i="1" s="1"/>
  <c r="G550" i="1" a="1"/>
  <c r="G550" i="1" s="1"/>
  <c r="H550" i="1" a="1"/>
  <c r="H550" i="1" s="1"/>
  <c r="I550" i="1" a="1"/>
  <c r="I550" i="1" s="1"/>
  <c r="J550" i="1" a="1"/>
  <c r="J550" i="1" s="1"/>
  <c r="C551" i="1" a="1"/>
  <c r="C551" i="1" s="1"/>
  <c r="D551" i="1" a="1"/>
  <c r="D551" i="1" s="1"/>
  <c r="E551" i="1" a="1"/>
  <c r="E551" i="1" s="1"/>
  <c r="F551" i="1" a="1"/>
  <c r="F551" i="1" s="1"/>
  <c r="G551" i="1" a="1"/>
  <c r="G551" i="1" s="1"/>
  <c r="H551" i="1" a="1"/>
  <c r="H551" i="1" s="1"/>
  <c r="I551" i="1" a="1"/>
  <c r="I551" i="1" s="1"/>
  <c r="J551" i="1" a="1"/>
  <c r="J551" i="1" s="1"/>
  <c r="C552" i="1" a="1"/>
  <c r="C552" i="1" s="1"/>
  <c r="D552" i="1" a="1"/>
  <c r="D552" i="1" s="1"/>
  <c r="E552" i="1" a="1"/>
  <c r="E552" i="1" s="1"/>
  <c r="F552" i="1" a="1"/>
  <c r="F552" i="1" s="1"/>
  <c r="G552" i="1" a="1"/>
  <c r="G552" i="1" s="1"/>
  <c r="H552" i="1" a="1"/>
  <c r="H552" i="1" s="1"/>
  <c r="I552" i="1" a="1"/>
  <c r="I552" i="1" s="1"/>
  <c r="J552" i="1" a="1"/>
  <c r="J552" i="1" s="1"/>
  <c r="C553" i="1" a="1"/>
  <c r="C553" i="1" s="1"/>
  <c r="D553" i="1" a="1"/>
  <c r="D553" i="1" s="1"/>
  <c r="E553" i="1" a="1"/>
  <c r="E553" i="1" s="1"/>
  <c r="F553" i="1" a="1"/>
  <c r="F553" i="1" s="1"/>
  <c r="G553" i="1" a="1"/>
  <c r="G553" i="1" s="1"/>
  <c r="H553" i="1" a="1"/>
  <c r="H553" i="1" s="1"/>
  <c r="I553" i="1" a="1"/>
  <c r="I553" i="1" s="1"/>
  <c r="J553" i="1" a="1"/>
  <c r="J553" i="1" s="1"/>
  <c r="C554" i="1" a="1"/>
  <c r="C554" i="1" s="1"/>
  <c r="D554" i="1" a="1"/>
  <c r="D554" i="1" s="1"/>
  <c r="E554" i="1" a="1"/>
  <c r="E554" i="1" s="1"/>
  <c r="F554" i="1" a="1"/>
  <c r="F554" i="1" s="1"/>
  <c r="G554" i="1" a="1"/>
  <c r="G554" i="1" s="1"/>
  <c r="H554" i="1" a="1"/>
  <c r="H554" i="1" s="1"/>
  <c r="I554" i="1" a="1"/>
  <c r="I554" i="1" s="1"/>
  <c r="J554" i="1" a="1"/>
  <c r="J554" i="1" s="1"/>
  <c r="C555" i="1" a="1"/>
  <c r="C555" i="1" s="1"/>
  <c r="D555" i="1" a="1"/>
  <c r="D555" i="1" s="1"/>
  <c r="E555" i="1" a="1"/>
  <c r="E555" i="1" s="1"/>
  <c r="F555" i="1" a="1"/>
  <c r="F555" i="1" s="1"/>
  <c r="G555" i="1" a="1"/>
  <c r="G555" i="1" s="1"/>
  <c r="H555" i="1" a="1"/>
  <c r="H555" i="1" s="1"/>
  <c r="I555" i="1" a="1"/>
  <c r="I555" i="1" s="1"/>
  <c r="J555" i="1" a="1"/>
  <c r="J555" i="1" s="1"/>
  <c r="C556" i="1" a="1"/>
  <c r="C556" i="1" s="1"/>
  <c r="D556" i="1" a="1"/>
  <c r="D556" i="1" s="1"/>
  <c r="E556" i="1" a="1"/>
  <c r="E556" i="1" s="1"/>
  <c r="F556" i="1" a="1"/>
  <c r="F556" i="1" s="1"/>
  <c r="G556" i="1" a="1"/>
  <c r="G556" i="1" s="1"/>
  <c r="H556" i="1" a="1"/>
  <c r="H556" i="1" s="1"/>
  <c r="I556" i="1" a="1"/>
  <c r="I556" i="1" s="1"/>
  <c r="J556" i="1" a="1"/>
  <c r="J556" i="1" s="1"/>
  <c r="C557" i="1" a="1"/>
  <c r="C557" i="1" s="1"/>
  <c r="D557" i="1" a="1"/>
  <c r="D557" i="1" s="1"/>
  <c r="E557" i="1" a="1"/>
  <c r="E557" i="1" s="1"/>
  <c r="F557" i="1" a="1"/>
  <c r="F557" i="1" s="1"/>
  <c r="G557" i="1" a="1"/>
  <c r="G557" i="1" s="1"/>
  <c r="H557" i="1" a="1"/>
  <c r="H557" i="1" s="1"/>
  <c r="I557" i="1" a="1"/>
  <c r="I557" i="1" s="1"/>
  <c r="J557" i="1" a="1"/>
  <c r="J557" i="1" s="1"/>
  <c r="C558" i="1" a="1"/>
  <c r="C558" i="1" s="1"/>
  <c r="D558" i="1" a="1"/>
  <c r="D558" i="1" s="1"/>
  <c r="E558" i="1" a="1"/>
  <c r="E558" i="1" s="1"/>
  <c r="F558" i="1" a="1"/>
  <c r="F558" i="1" s="1"/>
  <c r="G558" i="1" a="1"/>
  <c r="G558" i="1" s="1"/>
  <c r="H558" i="1" a="1"/>
  <c r="H558" i="1" s="1"/>
  <c r="I558" i="1" a="1"/>
  <c r="I558" i="1" s="1"/>
  <c r="J558" i="1" a="1"/>
  <c r="J558" i="1" s="1"/>
  <c r="C559" i="1" a="1"/>
  <c r="C559" i="1" s="1"/>
  <c r="D559" i="1" a="1"/>
  <c r="D559" i="1" s="1"/>
  <c r="E559" i="1" a="1"/>
  <c r="E559" i="1" s="1"/>
  <c r="F559" i="1" a="1"/>
  <c r="F559" i="1" s="1"/>
  <c r="G559" i="1" a="1"/>
  <c r="G559" i="1" s="1"/>
  <c r="H559" i="1" a="1"/>
  <c r="H559" i="1" s="1"/>
  <c r="I559" i="1" a="1"/>
  <c r="I559" i="1" s="1"/>
  <c r="J559" i="1" a="1"/>
  <c r="J559" i="1" s="1"/>
  <c r="C560" i="1" a="1"/>
  <c r="C560" i="1" s="1"/>
  <c r="D560" i="1" a="1"/>
  <c r="D560" i="1" s="1"/>
  <c r="E560" i="1" a="1"/>
  <c r="E560" i="1" s="1"/>
  <c r="F560" i="1" a="1"/>
  <c r="F560" i="1" s="1"/>
  <c r="G560" i="1" a="1"/>
  <c r="G560" i="1" s="1"/>
  <c r="H560" i="1" a="1"/>
  <c r="H560" i="1" s="1"/>
  <c r="I560" i="1" a="1"/>
  <c r="I560" i="1" s="1"/>
  <c r="J560" i="1" a="1"/>
  <c r="J560" i="1" s="1"/>
  <c r="C561" i="1" a="1"/>
  <c r="C561" i="1" s="1"/>
  <c r="D561" i="1" a="1"/>
  <c r="D561" i="1" s="1"/>
  <c r="E561" i="1" a="1"/>
  <c r="E561" i="1" s="1"/>
  <c r="F561" i="1" a="1"/>
  <c r="F561" i="1" s="1"/>
  <c r="G561" i="1" a="1"/>
  <c r="G561" i="1" s="1"/>
  <c r="H561" i="1" a="1"/>
  <c r="H561" i="1" s="1"/>
  <c r="I561" i="1" a="1"/>
  <c r="I561" i="1" s="1"/>
  <c r="J561" i="1" a="1"/>
  <c r="J561" i="1" s="1"/>
  <c r="C562" i="1" a="1"/>
  <c r="C562" i="1" s="1"/>
  <c r="D562" i="1" a="1"/>
  <c r="D562" i="1" s="1"/>
  <c r="E562" i="1" a="1"/>
  <c r="E562" i="1" s="1"/>
  <c r="F562" i="1" a="1"/>
  <c r="F562" i="1" s="1"/>
  <c r="G562" i="1" a="1"/>
  <c r="G562" i="1" s="1"/>
  <c r="H562" i="1" a="1"/>
  <c r="H562" i="1" s="1"/>
  <c r="I562" i="1" a="1"/>
  <c r="I562" i="1" s="1"/>
  <c r="J562" i="1" a="1"/>
  <c r="J562" i="1" s="1"/>
  <c r="C563" i="1" a="1"/>
  <c r="C563" i="1" s="1"/>
  <c r="D563" i="1" a="1"/>
  <c r="D563" i="1" s="1"/>
  <c r="E563" i="1" a="1"/>
  <c r="E563" i="1" s="1"/>
  <c r="F563" i="1" a="1"/>
  <c r="F563" i="1" s="1"/>
  <c r="G563" i="1" a="1"/>
  <c r="G563" i="1" s="1"/>
  <c r="H563" i="1" a="1"/>
  <c r="H563" i="1" s="1"/>
  <c r="I563" i="1" a="1"/>
  <c r="I563" i="1" s="1"/>
  <c r="J563" i="1" a="1"/>
  <c r="J563" i="1" s="1"/>
  <c r="C564" i="1" a="1"/>
  <c r="C564" i="1" s="1"/>
  <c r="D564" i="1" a="1"/>
  <c r="D564" i="1" s="1"/>
  <c r="E564" i="1" a="1"/>
  <c r="E564" i="1" s="1"/>
  <c r="F564" i="1" a="1"/>
  <c r="F564" i="1" s="1"/>
  <c r="G564" i="1" a="1"/>
  <c r="G564" i="1" s="1"/>
  <c r="H564" i="1" a="1"/>
  <c r="H564" i="1" s="1"/>
  <c r="I564" i="1" a="1"/>
  <c r="I564" i="1" s="1"/>
  <c r="J564" i="1" a="1"/>
  <c r="J564" i="1" s="1"/>
  <c r="C565" i="1" a="1"/>
  <c r="C565" i="1" s="1"/>
  <c r="D565" i="1" a="1"/>
  <c r="D565" i="1" s="1"/>
  <c r="E565" i="1" a="1"/>
  <c r="E565" i="1" s="1"/>
  <c r="F565" i="1" a="1"/>
  <c r="F565" i="1" s="1"/>
  <c r="G565" i="1" a="1"/>
  <c r="G565" i="1" s="1"/>
  <c r="H565" i="1" a="1"/>
  <c r="H565" i="1" s="1"/>
  <c r="I565" i="1" a="1"/>
  <c r="I565" i="1" s="1"/>
  <c r="J565" i="1" a="1"/>
  <c r="J565" i="1" s="1"/>
  <c r="C566" i="1" a="1"/>
  <c r="C566" i="1" s="1"/>
  <c r="D566" i="1" a="1"/>
  <c r="D566" i="1" s="1"/>
  <c r="E566" i="1" a="1"/>
  <c r="E566" i="1" s="1"/>
  <c r="F566" i="1" a="1"/>
  <c r="F566" i="1" s="1"/>
  <c r="G566" i="1" a="1"/>
  <c r="G566" i="1" s="1"/>
  <c r="H566" i="1" a="1"/>
  <c r="H566" i="1" s="1"/>
  <c r="I566" i="1" a="1"/>
  <c r="I566" i="1" s="1"/>
  <c r="J566" i="1" a="1"/>
  <c r="J566" i="1" s="1"/>
  <c r="C567" i="1" a="1"/>
  <c r="C567" i="1" s="1"/>
  <c r="D567" i="1" a="1"/>
  <c r="D567" i="1" s="1"/>
  <c r="E567" i="1" a="1"/>
  <c r="E567" i="1" s="1"/>
  <c r="F567" i="1" a="1"/>
  <c r="F567" i="1" s="1"/>
  <c r="G567" i="1" a="1"/>
  <c r="G567" i="1" s="1"/>
  <c r="H567" i="1" a="1"/>
  <c r="H567" i="1" s="1"/>
  <c r="I567" i="1" a="1"/>
  <c r="I567" i="1" s="1"/>
  <c r="J567" i="1" a="1"/>
  <c r="J567" i="1" s="1"/>
  <c r="C568" i="1" a="1"/>
  <c r="C568" i="1" s="1"/>
  <c r="D568" i="1" a="1"/>
  <c r="D568" i="1" s="1"/>
  <c r="E568" i="1" a="1"/>
  <c r="E568" i="1" s="1"/>
  <c r="F568" i="1" a="1"/>
  <c r="F568" i="1" s="1"/>
  <c r="G568" i="1" a="1"/>
  <c r="G568" i="1" s="1"/>
  <c r="H568" i="1" a="1"/>
  <c r="H568" i="1" s="1"/>
  <c r="I568" i="1" a="1"/>
  <c r="I568" i="1" s="1"/>
  <c r="J568" i="1" a="1"/>
  <c r="J568" i="1" s="1"/>
  <c r="C569" i="1" a="1"/>
  <c r="C569" i="1" s="1"/>
  <c r="D569" i="1" a="1"/>
  <c r="D569" i="1" s="1"/>
  <c r="E569" i="1" a="1"/>
  <c r="E569" i="1" s="1"/>
  <c r="F569" i="1" a="1"/>
  <c r="F569" i="1" s="1"/>
  <c r="G569" i="1" a="1"/>
  <c r="G569" i="1" s="1"/>
  <c r="H569" i="1" a="1"/>
  <c r="H569" i="1" s="1"/>
  <c r="I569" i="1" a="1"/>
  <c r="I569" i="1" s="1"/>
  <c r="J569" i="1" a="1"/>
  <c r="J569" i="1" s="1"/>
  <c r="C570" i="1" a="1"/>
  <c r="C570" i="1" s="1"/>
  <c r="D570" i="1" a="1"/>
  <c r="D570" i="1" s="1"/>
  <c r="E570" i="1" a="1"/>
  <c r="E570" i="1" s="1"/>
  <c r="F570" i="1" a="1"/>
  <c r="F570" i="1" s="1"/>
  <c r="G570" i="1" a="1"/>
  <c r="G570" i="1" s="1"/>
  <c r="H570" i="1" a="1"/>
  <c r="H570" i="1" s="1"/>
  <c r="I570" i="1" a="1"/>
  <c r="I570" i="1" s="1"/>
  <c r="J570" i="1" a="1"/>
  <c r="J570" i="1" s="1"/>
  <c r="C571" i="1" a="1"/>
  <c r="C571" i="1" s="1"/>
  <c r="D571" i="1" a="1"/>
  <c r="D571" i="1" s="1"/>
  <c r="E571" i="1" a="1"/>
  <c r="E571" i="1" s="1"/>
  <c r="F571" i="1" a="1"/>
  <c r="F571" i="1" s="1"/>
  <c r="G571" i="1" a="1"/>
  <c r="G571" i="1" s="1"/>
  <c r="H571" i="1" a="1"/>
  <c r="H571" i="1" s="1"/>
  <c r="I571" i="1" a="1"/>
  <c r="I571" i="1" s="1"/>
  <c r="J571" i="1" a="1"/>
  <c r="J571" i="1" s="1"/>
  <c r="C572" i="1" a="1"/>
  <c r="C572" i="1" s="1"/>
  <c r="D572" i="1" a="1"/>
  <c r="D572" i="1" s="1"/>
  <c r="E572" i="1" a="1"/>
  <c r="E572" i="1" s="1"/>
  <c r="F572" i="1" a="1"/>
  <c r="F572" i="1" s="1"/>
  <c r="G572" i="1" a="1"/>
  <c r="G572" i="1" s="1"/>
  <c r="H572" i="1" a="1"/>
  <c r="H572" i="1" s="1"/>
  <c r="I572" i="1" a="1"/>
  <c r="I572" i="1" s="1"/>
  <c r="J572" i="1" a="1"/>
  <c r="J572" i="1" s="1"/>
  <c r="C573" i="1" a="1"/>
  <c r="C573" i="1" s="1"/>
  <c r="D573" i="1" a="1"/>
  <c r="D573" i="1" s="1"/>
  <c r="E573" i="1" a="1"/>
  <c r="E573" i="1" s="1"/>
  <c r="F573" i="1" a="1"/>
  <c r="F573" i="1" s="1"/>
  <c r="G573" i="1" a="1"/>
  <c r="G573" i="1" s="1"/>
  <c r="H573" i="1" a="1"/>
  <c r="H573" i="1" s="1"/>
  <c r="I573" i="1" a="1"/>
  <c r="I573" i="1" s="1"/>
  <c r="J573" i="1" a="1"/>
  <c r="J573" i="1" s="1"/>
  <c r="C574" i="1" a="1"/>
  <c r="C574" i="1" s="1"/>
  <c r="D574" i="1" a="1"/>
  <c r="D574" i="1" s="1"/>
  <c r="E574" i="1" a="1"/>
  <c r="E574" i="1" s="1"/>
  <c r="F574" i="1" a="1"/>
  <c r="F574" i="1" s="1"/>
  <c r="G574" i="1" a="1"/>
  <c r="G574" i="1" s="1"/>
  <c r="H574" i="1" a="1"/>
  <c r="H574" i="1" s="1"/>
  <c r="I574" i="1" a="1"/>
  <c r="I574" i="1" s="1"/>
  <c r="J574" i="1" a="1"/>
  <c r="J574" i="1" s="1"/>
  <c r="C575" i="1" a="1"/>
  <c r="C575" i="1" s="1"/>
  <c r="D575" i="1" a="1"/>
  <c r="D575" i="1" s="1"/>
  <c r="E575" i="1" a="1"/>
  <c r="E575" i="1" s="1"/>
  <c r="F575" i="1" a="1"/>
  <c r="F575" i="1" s="1"/>
  <c r="G575" i="1" a="1"/>
  <c r="G575" i="1" s="1"/>
  <c r="H575" i="1" a="1"/>
  <c r="H575" i="1" s="1"/>
  <c r="I575" i="1" a="1"/>
  <c r="I575" i="1" s="1"/>
  <c r="J575" i="1" a="1"/>
  <c r="J575" i="1" s="1"/>
  <c r="C576" i="1" a="1"/>
  <c r="C576" i="1" s="1"/>
  <c r="D576" i="1" a="1"/>
  <c r="D576" i="1" s="1"/>
  <c r="E576" i="1" a="1"/>
  <c r="E576" i="1" s="1"/>
  <c r="F576" i="1" a="1"/>
  <c r="F576" i="1" s="1"/>
  <c r="G576" i="1" a="1"/>
  <c r="G576" i="1" s="1"/>
  <c r="H576" i="1" a="1"/>
  <c r="H576" i="1" s="1"/>
  <c r="I576" i="1" a="1"/>
  <c r="I576" i="1" s="1"/>
  <c r="J576" i="1" a="1"/>
  <c r="J576" i="1" s="1"/>
  <c r="C577" i="1" a="1"/>
  <c r="C577" i="1" s="1"/>
  <c r="D577" i="1" a="1"/>
  <c r="D577" i="1" s="1"/>
  <c r="E577" i="1" a="1"/>
  <c r="E577" i="1" s="1"/>
  <c r="F577" i="1" a="1"/>
  <c r="F577" i="1" s="1"/>
  <c r="G577" i="1" a="1"/>
  <c r="G577" i="1" s="1"/>
  <c r="H577" i="1" a="1"/>
  <c r="H577" i="1" s="1"/>
  <c r="I577" i="1" a="1"/>
  <c r="I577" i="1" s="1"/>
  <c r="J577" i="1" a="1"/>
  <c r="J577" i="1" s="1"/>
  <c r="C578" i="1" a="1"/>
  <c r="C578" i="1" s="1"/>
  <c r="D578" i="1" a="1"/>
  <c r="D578" i="1" s="1"/>
  <c r="E578" i="1" a="1"/>
  <c r="E578" i="1" s="1"/>
  <c r="F578" i="1" a="1"/>
  <c r="F578" i="1" s="1"/>
  <c r="G578" i="1" a="1"/>
  <c r="G578" i="1" s="1"/>
  <c r="H578" i="1" a="1"/>
  <c r="H578" i="1" s="1"/>
  <c r="I578" i="1" a="1"/>
  <c r="I578" i="1" s="1"/>
  <c r="J578" i="1" a="1"/>
  <c r="J578" i="1" s="1"/>
  <c r="C579" i="1" a="1"/>
  <c r="C579" i="1" s="1"/>
  <c r="D579" i="1" a="1"/>
  <c r="D579" i="1" s="1"/>
  <c r="E579" i="1" a="1"/>
  <c r="E579" i="1" s="1"/>
  <c r="F579" i="1" a="1"/>
  <c r="F579" i="1" s="1"/>
  <c r="G579" i="1" a="1"/>
  <c r="G579" i="1" s="1"/>
  <c r="H579" i="1" a="1"/>
  <c r="H579" i="1" s="1"/>
  <c r="I579" i="1" a="1"/>
  <c r="I579" i="1" s="1"/>
  <c r="J579" i="1" a="1"/>
  <c r="J579" i="1" s="1"/>
  <c r="C580" i="1" a="1"/>
  <c r="C580" i="1" s="1"/>
  <c r="D580" i="1" a="1"/>
  <c r="D580" i="1" s="1"/>
  <c r="E580" i="1" a="1"/>
  <c r="E580" i="1" s="1"/>
  <c r="F580" i="1" a="1"/>
  <c r="F580" i="1" s="1"/>
  <c r="G580" i="1" a="1"/>
  <c r="G580" i="1" s="1"/>
  <c r="H580" i="1" a="1"/>
  <c r="H580" i="1" s="1"/>
  <c r="I580" i="1" a="1"/>
  <c r="I580" i="1" s="1"/>
  <c r="J580" i="1" a="1"/>
  <c r="J580" i="1" s="1"/>
  <c r="C581" i="1" a="1"/>
  <c r="C581" i="1" s="1"/>
  <c r="D581" i="1" a="1"/>
  <c r="D581" i="1" s="1"/>
  <c r="E581" i="1" a="1"/>
  <c r="E581" i="1" s="1"/>
  <c r="F581" i="1" a="1"/>
  <c r="F581" i="1" s="1"/>
  <c r="G581" i="1" a="1"/>
  <c r="G581" i="1" s="1"/>
  <c r="H581" i="1" a="1"/>
  <c r="H581" i="1" s="1"/>
  <c r="I581" i="1" a="1"/>
  <c r="I581" i="1" s="1"/>
  <c r="J581" i="1" a="1"/>
  <c r="J581" i="1" s="1"/>
  <c r="C582" i="1" a="1"/>
  <c r="C582" i="1" s="1"/>
  <c r="D582" i="1" a="1"/>
  <c r="D582" i="1" s="1"/>
  <c r="E582" i="1" a="1"/>
  <c r="E582" i="1" s="1"/>
  <c r="F582" i="1" a="1"/>
  <c r="F582" i="1" s="1"/>
  <c r="G582" i="1" a="1"/>
  <c r="G582" i="1" s="1"/>
  <c r="H582" i="1" a="1"/>
  <c r="H582" i="1" s="1"/>
  <c r="I582" i="1" a="1"/>
  <c r="I582" i="1" s="1"/>
  <c r="J582" i="1" a="1"/>
  <c r="J582" i="1" s="1"/>
  <c r="C583" i="1" a="1"/>
  <c r="C583" i="1" s="1"/>
  <c r="D583" i="1" a="1"/>
  <c r="D583" i="1" s="1"/>
  <c r="E583" i="1" a="1"/>
  <c r="E583" i="1" s="1"/>
  <c r="F583" i="1" a="1"/>
  <c r="F583" i="1" s="1"/>
  <c r="G583" i="1" a="1"/>
  <c r="G583" i="1" s="1"/>
  <c r="H583" i="1" a="1"/>
  <c r="H583" i="1" s="1"/>
  <c r="I583" i="1" a="1"/>
  <c r="I583" i="1" s="1"/>
  <c r="J583" i="1" a="1"/>
  <c r="J583" i="1" s="1"/>
  <c r="C584" i="1" a="1"/>
  <c r="C584" i="1" s="1"/>
  <c r="D584" i="1" a="1"/>
  <c r="D584" i="1" s="1"/>
  <c r="E584" i="1" a="1"/>
  <c r="E584" i="1" s="1"/>
  <c r="F584" i="1" a="1"/>
  <c r="F584" i="1" s="1"/>
  <c r="G584" i="1" a="1"/>
  <c r="G584" i="1" s="1"/>
  <c r="H584" i="1" a="1"/>
  <c r="H584" i="1" s="1"/>
  <c r="I584" i="1" a="1"/>
  <c r="I584" i="1" s="1"/>
  <c r="J584" i="1" a="1"/>
  <c r="J584" i="1" s="1"/>
  <c r="C585" i="1" a="1"/>
  <c r="C585" i="1" s="1"/>
  <c r="D585" i="1" a="1"/>
  <c r="D585" i="1" s="1"/>
  <c r="E585" i="1" a="1"/>
  <c r="E585" i="1" s="1"/>
  <c r="F585" i="1" a="1"/>
  <c r="F585" i="1" s="1"/>
  <c r="G585" i="1" a="1"/>
  <c r="G585" i="1" s="1"/>
  <c r="H585" i="1" a="1"/>
  <c r="H585" i="1" s="1"/>
  <c r="I585" i="1" a="1"/>
  <c r="I585" i="1" s="1"/>
  <c r="J585" i="1" a="1"/>
  <c r="J585" i="1" s="1"/>
  <c r="C586" i="1" a="1"/>
  <c r="C586" i="1" s="1"/>
  <c r="D586" i="1" a="1"/>
  <c r="D586" i="1" s="1"/>
  <c r="E586" i="1" a="1"/>
  <c r="E586" i="1" s="1"/>
  <c r="F586" i="1" a="1"/>
  <c r="F586" i="1" s="1"/>
  <c r="G586" i="1" a="1"/>
  <c r="G586" i="1" s="1"/>
  <c r="H586" i="1" a="1"/>
  <c r="H586" i="1" s="1"/>
  <c r="I586" i="1" a="1"/>
  <c r="I586" i="1" s="1"/>
  <c r="J586" i="1" a="1"/>
  <c r="J586" i="1" s="1"/>
  <c r="C587" i="1" a="1"/>
  <c r="C587" i="1" s="1"/>
  <c r="D587" i="1" a="1"/>
  <c r="D587" i="1" s="1"/>
  <c r="E587" i="1" a="1"/>
  <c r="E587" i="1" s="1"/>
  <c r="F587" i="1" a="1"/>
  <c r="F587" i="1" s="1"/>
  <c r="G587" i="1" a="1"/>
  <c r="G587" i="1" s="1"/>
  <c r="H587" i="1" a="1"/>
  <c r="H587" i="1" s="1"/>
  <c r="I587" i="1" a="1"/>
  <c r="I587" i="1" s="1"/>
  <c r="J587" i="1" a="1"/>
  <c r="J587" i="1" s="1"/>
  <c r="C588" i="1" a="1"/>
  <c r="C588" i="1" s="1"/>
  <c r="D588" i="1" a="1"/>
  <c r="D588" i="1" s="1"/>
  <c r="E588" i="1" a="1"/>
  <c r="E588" i="1" s="1"/>
  <c r="F588" i="1" a="1"/>
  <c r="F588" i="1" s="1"/>
  <c r="G588" i="1" a="1"/>
  <c r="G588" i="1" s="1"/>
  <c r="H588" i="1" a="1"/>
  <c r="H588" i="1" s="1"/>
  <c r="I588" i="1" a="1"/>
  <c r="I588" i="1" s="1"/>
  <c r="J588" i="1" a="1"/>
  <c r="J588" i="1" s="1"/>
  <c r="C589" i="1" a="1"/>
  <c r="C589" i="1" s="1"/>
  <c r="D589" i="1" a="1"/>
  <c r="D589" i="1" s="1"/>
  <c r="E589" i="1" a="1"/>
  <c r="E589" i="1" s="1"/>
  <c r="F589" i="1" a="1"/>
  <c r="F589" i="1" s="1"/>
  <c r="G589" i="1" a="1"/>
  <c r="G589" i="1" s="1"/>
  <c r="H589" i="1" a="1"/>
  <c r="H589" i="1" s="1"/>
  <c r="I589" i="1" a="1"/>
  <c r="I589" i="1" s="1"/>
  <c r="J589" i="1" a="1"/>
  <c r="J589" i="1" s="1"/>
  <c r="C590" i="1" a="1"/>
  <c r="C590" i="1" s="1"/>
  <c r="D590" i="1" a="1"/>
  <c r="D590" i="1" s="1"/>
  <c r="E590" i="1" a="1"/>
  <c r="E590" i="1" s="1"/>
  <c r="F590" i="1" a="1"/>
  <c r="F590" i="1" s="1"/>
  <c r="G590" i="1" a="1"/>
  <c r="G590" i="1" s="1"/>
  <c r="H590" i="1" a="1"/>
  <c r="H590" i="1" s="1"/>
  <c r="I590" i="1" a="1"/>
  <c r="I590" i="1" s="1"/>
  <c r="J590" i="1" a="1"/>
  <c r="J590" i="1" s="1"/>
  <c r="C591" i="1" a="1"/>
  <c r="C591" i="1" s="1"/>
  <c r="D591" i="1" a="1"/>
  <c r="D591" i="1" s="1"/>
  <c r="E591" i="1" a="1"/>
  <c r="E591" i="1" s="1"/>
  <c r="F591" i="1" a="1"/>
  <c r="F591" i="1" s="1"/>
  <c r="G591" i="1" a="1"/>
  <c r="G591" i="1" s="1"/>
  <c r="H591" i="1" a="1"/>
  <c r="H591" i="1" s="1"/>
  <c r="I591" i="1" a="1"/>
  <c r="I591" i="1" s="1"/>
  <c r="J591" i="1" a="1"/>
  <c r="J591" i="1" s="1"/>
  <c r="C592" i="1" a="1"/>
  <c r="C592" i="1" s="1"/>
  <c r="D592" i="1" a="1"/>
  <c r="D592" i="1" s="1"/>
  <c r="E592" i="1" a="1"/>
  <c r="E592" i="1" s="1"/>
  <c r="F592" i="1" a="1"/>
  <c r="F592" i="1" s="1"/>
  <c r="G592" i="1" a="1"/>
  <c r="G592" i="1" s="1"/>
  <c r="H592" i="1" a="1"/>
  <c r="H592" i="1" s="1"/>
  <c r="I592" i="1" a="1"/>
  <c r="I592" i="1" s="1"/>
  <c r="J592" i="1" a="1"/>
  <c r="J592" i="1" s="1"/>
  <c r="C593" i="1" a="1"/>
  <c r="C593" i="1" s="1"/>
  <c r="D593" i="1" a="1"/>
  <c r="D593" i="1" s="1"/>
  <c r="E593" i="1" a="1"/>
  <c r="E593" i="1" s="1"/>
  <c r="F593" i="1" a="1"/>
  <c r="F593" i="1" s="1"/>
  <c r="G593" i="1" a="1"/>
  <c r="G593" i="1" s="1"/>
  <c r="H593" i="1" a="1"/>
  <c r="H593" i="1" s="1"/>
  <c r="I593" i="1" a="1"/>
  <c r="I593" i="1" s="1"/>
  <c r="J593" i="1" a="1"/>
  <c r="J593" i="1" s="1"/>
  <c r="C594" i="1" a="1"/>
  <c r="C594" i="1" s="1"/>
  <c r="D594" i="1" a="1"/>
  <c r="D594" i="1" s="1"/>
  <c r="E594" i="1" a="1"/>
  <c r="E594" i="1" s="1"/>
  <c r="F594" i="1" a="1"/>
  <c r="F594" i="1" s="1"/>
  <c r="G594" i="1" a="1"/>
  <c r="G594" i="1" s="1"/>
  <c r="H594" i="1" a="1"/>
  <c r="H594" i="1" s="1"/>
  <c r="I594" i="1" a="1"/>
  <c r="I594" i="1" s="1"/>
  <c r="J594" i="1" a="1"/>
  <c r="J594" i="1" s="1"/>
  <c r="C595" i="1" a="1"/>
  <c r="C595" i="1" s="1"/>
  <c r="D595" i="1" a="1"/>
  <c r="D595" i="1" s="1"/>
  <c r="E595" i="1" a="1"/>
  <c r="E595" i="1" s="1"/>
  <c r="F595" i="1" a="1"/>
  <c r="F595" i="1" s="1"/>
  <c r="G595" i="1" a="1"/>
  <c r="G595" i="1" s="1"/>
  <c r="H595" i="1" a="1"/>
  <c r="H595" i="1" s="1"/>
  <c r="I595" i="1" a="1"/>
  <c r="I595" i="1" s="1"/>
  <c r="J595" i="1" a="1"/>
  <c r="J595" i="1" s="1"/>
  <c r="C596" i="1" a="1"/>
  <c r="C596" i="1" s="1"/>
  <c r="D596" i="1" a="1"/>
  <c r="D596" i="1" s="1"/>
  <c r="E596" i="1" a="1"/>
  <c r="E596" i="1" s="1"/>
  <c r="F596" i="1" a="1"/>
  <c r="F596" i="1" s="1"/>
  <c r="G596" i="1" a="1"/>
  <c r="G596" i="1" s="1"/>
  <c r="H596" i="1" a="1"/>
  <c r="H596" i="1" s="1"/>
  <c r="I596" i="1" a="1"/>
  <c r="I596" i="1" s="1"/>
  <c r="J596" i="1" a="1"/>
  <c r="J596" i="1" s="1"/>
  <c r="C597" i="1" a="1"/>
  <c r="C597" i="1" s="1"/>
  <c r="D597" i="1" a="1"/>
  <c r="D597" i="1" s="1"/>
  <c r="E597" i="1" a="1"/>
  <c r="E597" i="1" s="1"/>
  <c r="F597" i="1" a="1"/>
  <c r="F597" i="1" s="1"/>
  <c r="G597" i="1" a="1"/>
  <c r="G597" i="1" s="1"/>
  <c r="H597" i="1" a="1"/>
  <c r="H597" i="1" s="1"/>
  <c r="I597" i="1" a="1"/>
  <c r="I597" i="1" s="1"/>
  <c r="J597" i="1" a="1"/>
  <c r="J597" i="1" s="1"/>
  <c r="C598" i="1" a="1"/>
  <c r="C598" i="1" s="1"/>
  <c r="D598" i="1" a="1"/>
  <c r="D598" i="1" s="1"/>
  <c r="E598" i="1" a="1"/>
  <c r="E598" i="1" s="1"/>
  <c r="F598" i="1" a="1"/>
  <c r="F598" i="1" s="1"/>
  <c r="G598" i="1" a="1"/>
  <c r="G598" i="1" s="1"/>
  <c r="H598" i="1" a="1"/>
  <c r="H598" i="1" s="1"/>
  <c r="I598" i="1" a="1"/>
  <c r="I598" i="1" s="1"/>
  <c r="J598" i="1" a="1"/>
  <c r="J598" i="1" s="1"/>
  <c r="C599" i="1" a="1"/>
  <c r="C599" i="1" s="1"/>
  <c r="D599" i="1" a="1"/>
  <c r="D599" i="1" s="1"/>
  <c r="E599" i="1" a="1"/>
  <c r="E599" i="1" s="1"/>
  <c r="F599" i="1" a="1"/>
  <c r="F599" i="1" s="1"/>
  <c r="G599" i="1" a="1"/>
  <c r="G599" i="1" s="1"/>
  <c r="H599" i="1" a="1"/>
  <c r="H599" i="1" s="1"/>
  <c r="I599" i="1" a="1"/>
  <c r="I599" i="1" s="1"/>
  <c r="J599" i="1" a="1"/>
  <c r="J599" i="1" s="1"/>
  <c r="C600" i="1" a="1"/>
  <c r="C600" i="1" s="1"/>
  <c r="D600" i="1" a="1"/>
  <c r="D600" i="1" s="1"/>
  <c r="E600" i="1" a="1"/>
  <c r="E600" i="1" s="1"/>
  <c r="F600" i="1" a="1"/>
  <c r="F600" i="1" s="1"/>
  <c r="G600" i="1" a="1"/>
  <c r="G600" i="1" s="1"/>
  <c r="H600" i="1" a="1"/>
  <c r="H600" i="1" s="1"/>
  <c r="I600" i="1" a="1"/>
  <c r="I600" i="1" s="1"/>
  <c r="J600" i="1" a="1"/>
  <c r="J600" i="1" s="1"/>
  <c r="C601" i="1" a="1"/>
  <c r="C601" i="1" s="1"/>
  <c r="D601" i="1" a="1"/>
  <c r="D601" i="1" s="1"/>
  <c r="E601" i="1" a="1"/>
  <c r="E601" i="1" s="1"/>
  <c r="F601" i="1" a="1"/>
  <c r="F601" i="1" s="1"/>
  <c r="G601" i="1" a="1"/>
  <c r="G601" i="1" s="1"/>
  <c r="H601" i="1" a="1"/>
  <c r="H601" i="1" s="1"/>
  <c r="I601" i="1" a="1"/>
  <c r="I601" i="1" s="1"/>
  <c r="J601" i="1" a="1"/>
  <c r="J601" i="1" s="1"/>
  <c r="C602" i="1" a="1"/>
  <c r="C602" i="1" s="1"/>
  <c r="D602" i="1" a="1"/>
  <c r="D602" i="1" s="1"/>
  <c r="E602" i="1" a="1"/>
  <c r="E602" i="1" s="1"/>
  <c r="F602" i="1" a="1"/>
  <c r="F602" i="1" s="1"/>
  <c r="G602" i="1" a="1"/>
  <c r="G602" i="1" s="1"/>
  <c r="H602" i="1" a="1"/>
  <c r="H602" i="1" s="1"/>
  <c r="I602" i="1" a="1"/>
  <c r="I602" i="1" s="1"/>
  <c r="J602" i="1" a="1"/>
  <c r="J602" i="1" s="1"/>
  <c r="C603" i="1" a="1"/>
  <c r="C603" i="1" s="1"/>
  <c r="D603" i="1" a="1"/>
  <c r="D603" i="1" s="1"/>
  <c r="E603" i="1" a="1"/>
  <c r="E603" i="1" s="1"/>
  <c r="F603" i="1" a="1"/>
  <c r="F603" i="1" s="1"/>
  <c r="G603" i="1" a="1"/>
  <c r="G603" i="1" s="1"/>
  <c r="H603" i="1" a="1"/>
  <c r="H603" i="1" s="1"/>
  <c r="I603" i="1" a="1"/>
  <c r="I603" i="1" s="1"/>
  <c r="J603" i="1" a="1"/>
  <c r="J603" i="1" s="1"/>
  <c r="C604" i="1" a="1"/>
  <c r="C604" i="1" s="1"/>
  <c r="D604" i="1" a="1"/>
  <c r="D604" i="1" s="1"/>
  <c r="E604" i="1" a="1"/>
  <c r="E604" i="1" s="1"/>
  <c r="F604" i="1" a="1"/>
  <c r="F604" i="1" s="1"/>
  <c r="G604" i="1" a="1"/>
  <c r="G604" i="1" s="1"/>
  <c r="H604" i="1" a="1"/>
  <c r="H604" i="1" s="1"/>
  <c r="I604" i="1" a="1"/>
  <c r="I604" i="1" s="1"/>
  <c r="J604" i="1" a="1"/>
  <c r="J604" i="1" s="1"/>
  <c r="C605" i="1" a="1"/>
  <c r="C605" i="1" s="1"/>
  <c r="D605" i="1" a="1"/>
  <c r="D605" i="1" s="1"/>
  <c r="E605" i="1" a="1"/>
  <c r="E605" i="1" s="1"/>
  <c r="F605" i="1" a="1"/>
  <c r="F605" i="1" s="1"/>
  <c r="G605" i="1" a="1"/>
  <c r="G605" i="1" s="1"/>
  <c r="H605" i="1" a="1"/>
  <c r="H605" i="1" s="1"/>
  <c r="I605" i="1" a="1"/>
  <c r="I605" i="1" s="1"/>
  <c r="J605" i="1" a="1"/>
  <c r="J605" i="1" s="1"/>
  <c r="C606" i="1" a="1"/>
  <c r="C606" i="1" s="1"/>
  <c r="D606" i="1" a="1"/>
  <c r="D606" i="1" s="1"/>
  <c r="E606" i="1" a="1"/>
  <c r="E606" i="1" s="1"/>
  <c r="F606" i="1" a="1"/>
  <c r="F606" i="1" s="1"/>
  <c r="G606" i="1" a="1"/>
  <c r="G606" i="1" s="1"/>
  <c r="H606" i="1" a="1"/>
  <c r="H606" i="1" s="1"/>
  <c r="I606" i="1" a="1"/>
  <c r="I606" i="1" s="1"/>
  <c r="J606" i="1" a="1"/>
  <c r="J606" i="1" s="1"/>
  <c r="C607" i="1" a="1"/>
  <c r="C607" i="1" s="1"/>
  <c r="D607" i="1" a="1"/>
  <c r="D607" i="1" s="1"/>
  <c r="E607" i="1" a="1"/>
  <c r="E607" i="1" s="1"/>
  <c r="F607" i="1" a="1"/>
  <c r="F607" i="1" s="1"/>
  <c r="G607" i="1" a="1"/>
  <c r="G607" i="1" s="1"/>
  <c r="H607" i="1" a="1"/>
  <c r="H607" i="1" s="1"/>
  <c r="I607" i="1" a="1"/>
  <c r="I607" i="1" s="1"/>
  <c r="J607" i="1" a="1"/>
  <c r="J607" i="1" s="1"/>
  <c r="C608" i="1" a="1"/>
  <c r="C608" i="1" s="1"/>
  <c r="D608" i="1" a="1"/>
  <c r="D608" i="1" s="1"/>
  <c r="E608" i="1" a="1"/>
  <c r="E608" i="1" s="1"/>
  <c r="F608" i="1" a="1"/>
  <c r="F608" i="1" s="1"/>
  <c r="G608" i="1" a="1"/>
  <c r="G608" i="1" s="1"/>
  <c r="H608" i="1" a="1"/>
  <c r="H608" i="1" s="1"/>
  <c r="I608" i="1" a="1"/>
  <c r="I608" i="1" s="1"/>
  <c r="J608" i="1" a="1"/>
  <c r="J608" i="1" s="1"/>
  <c r="C609" i="1" a="1"/>
  <c r="C609" i="1" s="1"/>
  <c r="D609" i="1" a="1"/>
  <c r="D609" i="1" s="1"/>
  <c r="E609" i="1" a="1"/>
  <c r="E609" i="1" s="1"/>
  <c r="F609" i="1" a="1"/>
  <c r="F609" i="1" s="1"/>
  <c r="G609" i="1" a="1"/>
  <c r="G609" i="1" s="1"/>
  <c r="H609" i="1" a="1"/>
  <c r="H609" i="1" s="1"/>
  <c r="I609" i="1" a="1"/>
  <c r="I609" i="1" s="1"/>
  <c r="J609" i="1" a="1"/>
  <c r="J609" i="1" s="1"/>
  <c r="C610" i="1" a="1"/>
  <c r="C610" i="1" s="1"/>
  <c r="D610" i="1" a="1"/>
  <c r="D610" i="1" s="1"/>
  <c r="E610" i="1" a="1"/>
  <c r="E610" i="1" s="1"/>
  <c r="G610" i="1" a="1"/>
  <c r="G610" i="1" s="1"/>
  <c r="H610" i="1" a="1"/>
  <c r="H610" i="1" s="1"/>
  <c r="I610" i="1" a="1"/>
  <c r="I610" i="1" s="1"/>
  <c r="J610" i="1" a="1"/>
  <c r="J610" i="1" s="1"/>
  <c r="C611" i="1" a="1"/>
  <c r="C611" i="1" s="1"/>
  <c r="D611" i="1" a="1"/>
  <c r="D611" i="1" s="1"/>
  <c r="E611" i="1" a="1"/>
  <c r="E611" i="1" s="1"/>
  <c r="F611" i="1" a="1"/>
  <c r="F611" i="1" s="1"/>
  <c r="G611" i="1" a="1"/>
  <c r="G611" i="1" s="1"/>
  <c r="H611" i="1" a="1"/>
  <c r="H611" i="1" s="1"/>
  <c r="I611" i="1" a="1"/>
  <c r="I611" i="1" s="1"/>
  <c r="J611" i="1" a="1"/>
  <c r="J611" i="1" s="1"/>
  <c r="C612" i="1" a="1"/>
  <c r="C612" i="1" s="1"/>
  <c r="D612" i="1" a="1"/>
  <c r="D612" i="1" s="1"/>
  <c r="E612" i="1" a="1"/>
  <c r="E612" i="1" s="1"/>
  <c r="F612" i="1" a="1"/>
  <c r="F612" i="1" s="1"/>
  <c r="G612" i="1" a="1"/>
  <c r="G612" i="1" s="1"/>
  <c r="H612" i="1" a="1"/>
  <c r="H612" i="1" s="1"/>
  <c r="I612" i="1" a="1"/>
  <c r="I612" i="1" s="1"/>
  <c r="J612" i="1" a="1"/>
  <c r="J612" i="1" s="1"/>
  <c r="C613" i="1" a="1"/>
  <c r="C613" i="1" s="1"/>
  <c r="D613" i="1" a="1"/>
  <c r="D613" i="1" s="1"/>
  <c r="E613" i="1" a="1"/>
  <c r="E613" i="1" s="1"/>
  <c r="F613" i="1" a="1"/>
  <c r="F613" i="1" s="1"/>
  <c r="G613" i="1" a="1"/>
  <c r="G613" i="1" s="1"/>
  <c r="H613" i="1" a="1"/>
  <c r="H613" i="1" s="1"/>
  <c r="I613" i="1" a="1"/>
  <c r="I613" i="1" s="1"/>
  <c r="J613" i="1" a="1"/>
  <c r="J613" i="1" s="1"/>
  <c r="C614" i="1" a="1"/>
  <c r="C614" i="1" s="1"/>
  <c r="D614" i="1" a="1"/>
  <c r="D614" i="1" s="1"/>
  <c r="E614" i="1" a="1"/>
  <c r="E614" i="1" s="1"/>
  <c r="F614" i="1" a="1"/>
  <c r="F614" i="1" s="1"/>
  <c r="G614" i="1" a="1"/>
  <c r="G614" i="1" s="1"/>
  <c r="H614" i="1" a="1"/>
  <c r="H614" i="1" s="1"/>
  <c r="I614" i="1" a="1"/>
  <c r="I614" i="1" s="1"/>
  <c r="J614" i="1" a="1"/>
  <c r="J614" i="1" s="1"/>
  <c r="C615" i="1" a="1"/>
  <c r="C615" i="1" s="1"/>
  <c r="D615" i="1" a="1"/>
  <c r="D615" i="1" s="1"/>
  <c r="E615" i="1" a="1"/>
  <c r="E615" i="1" s="1"/>
  <c r="F615" i="1" a="1"/>
  <c r="F615" i="1" s="1"/>
  <c r="G615" i="1" a="1"/>
  <c r="G615" i="1" s="1"/>
  <c r="H615" i="1" a="1"/>
  <c r="H615" i="1" s="1"/>
  <c r="I615" i="1" a="1"/>
  <c r="I615" i="1" s="1"/>
  <c r="J615" i="1" a="1"/>
  <c r="J615" i="1" s="1"/>
  <c r="C616" i="1" a="1"/>
  <c r="C616" i="1" s="1"/>
  <c r="D616" i="1" a="1"/>
  <c r="D616" i="1" s="1"/>
  <c r="E616" i="1" a="1"/>
  <c r="E616" i="1" s="1"/>
  <c r="F616" i="1" a="1"/>
  <c r="F616" i="1" s="1"/>
  <c r="G616" i="1" a="1"/>
  <c r="G616" i="1" s="1"/>
  <c r="H616" i="1" a="1"/>
  <c r="H616" i="1" s="1"/>
  <c r="I616" i="1" a="1"/>
  <c r="I616" i="1" s="1"/>
  <c r="J616" i="1" a="1"/>
  <c r="J616" i="1" s="1"/>
  <c r="C617" i="1" a="1"/>
  <c r="C617" i="1" s="1"/>
  <c r="D617" i="1" a="1"/>
  <c r="D617" i="1" s="1"/>
  <c r="E617" i="1" a="1"/>
  <c r="E617" i="1" s="1"/>
  <c r="F617" i="1" a="1"/>
  <c r="F617" i="1" s="1"/>
  <c r="G617" i="1" a="1"/>
  <c r="G617" i="1" s="1"/>
  <c r="H617" i="1" a="1"/>
  <c r="H617" i="1" s="1"/>
  <c r="I617" i="1" a="1"/>
  <c r="I617" i="1" s="1"/>
  <c r="J617" i="1" a="1"/>
  <c r="J617" i="1" s="1"/>
  <c r="C618" i="1" a="1"/>
  <c r="C618" i="1" s="1"/>
  <c r="D618" i="1" a="1"/>
  <c r="D618" i="1" s="1"/>
  <c r="E618" i="1" a="1"/>
  <c r="E618" i="1" s="1"/>
  <c r="F618" i="1" a="1"/>
  <c r="F618" i="1" s="1"/>
  <c r="G618" i="1" a="1"/>
  <c r="G618" i="1" s="1"/>
  <c r="H618" i="1" a="1"/>
  <c r="H618" i="1" s="1"/>
  <c r="I618" i="1" a="1"/>
  <c r="I618" i="1" s="1"/>
  <c r="J618" i="1" a="1"/>
  <c r="J618" i="1" s="1"/>
  <c r="C619" i="1" a="1"/>
  <c r="C619" i="1" s="1"/>
  <c r="D619" i="1" a="1"/>
  <c r="D619" i="1" s="1"/>
  <c r="E619" i="1" a="1"/>
  <c r="E619" i="1" s="1"/>
  <c r="F619" i="1" a="1"/>
  <c r="F619" i="1" s="1"/>
  <c r="G619" i="1" a="1"/>
  <c r="G619" i="1" s="1"/>
  <c r="H619" i="1" a="1"/>
  <c r="H619" i="1" s="1"/>
  <c r="I619" i="1" a="1"/>
  <c r="I619" i="1" s="1"/>
  <c r="J619" i="1" a="1"/>
  <c r="J619" i="1" s="1"/>
  <c r="C620" i="1" a="1"/>
  <c r="C620" i="1" s="1"/>
  <c r="D620" i="1" a="1"/>
  <c r="D620" i="1" s="1"/>
  <c r="E620" i="1" a="1"/>
  <c r="E620" i="1" s="1"/>
  <c r="F620" i="1" a="1"/>
  <c r="F620" i="1" s="1"/>
  <c r="G620" i="1" a="1"/>
  <c r="G620" i="1" s="1"/>
  <c r="H620" i="1" a="1"/>
  <c r="H620" i="1" s="1"/>
  <c r="I620" i="1" a="1"/>
  <c r="I620" i="1" s="1"/>
  <c r="J620" i="1" a="1"/>
  <c r="J620" i="1" s="1"/>
  <c r="C621" i="1" a="1"/>
  <c r="C621" i="1" s="1"/>
  <c r="D621" i="1" a="1"/>
  <c r="D621" i="1" s="1"/>
  <c r="E621" i="1" a="1"/>
  <c r="E621" i="1" s="1"/>
  <c r="F621" i="1" a="1"/>
  <c r="F621" i="1" s="1"/>
  <c r="G621" i="1" a="1"/>
  <c r="G621" i="1" s="1"/>
  <c r="H621" i="1" a="1"/>
  <c r="H621" i="1" s="1"/>
  <c r="I621" i="1" a="1"/>
  <c r="I621" i="1" s="1"/>
  <c r="J621" i="1" a="1"/>
  <c r="J621" i="1" s="1"/>
  <c r="C622" i="1" a="1"/>
  <c r="C622" i="1" s="1"/>
  <c r="D622" i="1" a="1"/>
  <c r="D622" i="1" s="1"/>
  <c r="E622" i="1" a="1"/>
  <c r="E622" i="1" s="1"/>
  <c r="F622" i="1" a="1"/>
  <c r="F622" i="1" s="1"/>
  <c r="G622" i="1" a="1"/>
  <c r="G622" i="1" s="1"/>
  <c r="H622" i="1" a="1"/>
  <c r="H622" i="1" s="1"/>
  <c r="I622" i="1" a="1"/>
  <c r="I622" i="1" s="1"/>
  <c r="J622" i="1" a="1"/>
  <c r="J622" i="1" s="1"/>
  <c r="C623" i="1" a="1"/>
  <c r="C623" i="1" s="1"/>
  <c r="D623" i="1" a="1"/>
  <c r="D623" i="1" s="1"/>
  <c r="E623" i="1" a="1"/>
  <c r="E623" i="1" s="1"/>
  <c r="F623" i="1" a="1"/>
  <c r="F623" i="1" s="1"/>
  <c r="G623" i="1" a="1"/>
  <c r="G623" i="1" s="1"/>
  <c r="H623" i="1" a="1"/>
  <c r="H623" i="1" s="1"/>
  <c r="I623" i="1" a="1"/>
  <c r="I623" i="1" s="1"/>
  <c r="J623" i="1" a="1"/>
  <c r="J623" i="1" s="1"/>
  <c r="C624" i="1" a="1"/>
  <c r="C624" i="1" s="1"/>
  <c r="D624" i="1" a="1"/>
  <c r="D624" i="1" s="1"/>
  <c r="E624" i="1" a="1"/>
  <c r="E624" i="1" s="1"/>
  <c r="F624" i="1" a="1"/>
  <c r="F624" i="1" s="1"/>
  <c r="G624" i="1" a="1"/>
  <c r="G624" i="1" s="1"/>
  <c r="H624" i="1" a="1"/>
  <c r="H624" i="1" s="1"/>
  <c r="I624" i="1" a="1"/>
  <c r="I624" i="1" s="1"/>
  <c r="J624" i="1" a="1"/>
  <c r="J624" i="1" s="1"/>
  <c r="C625" i="1" a="1"/>
  <c r="C625" i="1" s="1"/>
  <c r="D625" i="1" a="1"/>
  <c r="D625" i="1" s="1"/>
  <c r="E625" i="1" a="1"/>
  <c r="E625" i="1" s="1"/>
  <c r="F625" i="1" a="1"/>
  <c r="F625" i="1" s="1"/>
  <c r="G625" i="1" a="1"/>
  <c r="G625" i="1" s="1"/>
  <c r="H625" i="1" a="1"/>
  <c r="H625" i="1" s="1"/>
  <c r="I625" i="1" a="1"/>
  <c r="I625" i="1" s="1"/>
  <c r="J625" i="1" a="1"/>
  <c r="J625" i="1" s="1"/>
  <c r="C626" i="1" a="1"/>
  <c r="C626" i="1" s="1"/>
  <c r="D626" i="1" a="1"/>
  <c r="D626" i="1" s="1"/>
  <c r="E626" i="1" a="1"/>
  <c r="E626" i="1" s="1"/>
  <c r="F626" i="1" a="1"/>
  <c r="F626" i="1" s="1"/>
  <c r="G626" i="1" a="1"/>
  <c r="G626" i="1" s="1"/>
  <c r="H626" i="1" a="1"/>
  <c r="H626" i="1" s="1"/>
  <c r="I626" i="1" a="1"/>
  <c r="I626" i="1" s="1"/>
  <c r="J626" i="1" a="1"/>
  <c r="J626" i="1" s="1"/>
  <c r="C627" i="1" a="1"/>
  <c r="C627" i="1" s="1"/>
  <c r="D627" i="1" a="1"/>
  <c r="D627" i="1" s="1"/>
  <c r="E627" i="1" a="1"/>
  <c r="E627" i="1"/>
  <c r="G627" i="1" a="1"/>
  <c r="G627" i="1" s="1"/>
  <c r="H627" i="1" a="1"/>
  <c r="H627" i="1" s="1"/>
  <c r="I627" i="1" a="1"/>
  <c r="I627" i="1" s="1"/>
  <c r="J627" i="1" a="1"/>
  <c r="J627" i="1" s="1"/>
  <c r="C628" i="1" a="1"/>
  <c r="C628" i="1" s="1"/>
  <c r="D628" i="1" a="1"/>
  <c r="D628" i="1" s="1"/>
  <c r="E628" i="1" a="1"/>
  <c r="E628" i="1" s="1"/>
  <c r="G628" i="1" a="1"/>
  <c r="G628" i="1" s="1"/>
  <c r="H628" i="1" a="1"/>
  <c r="H628" i="1" s="1"/>
  <c r="I628" i="1" a="1"/>
  <c r="I628" i="1" s="1"/>
  <c r="J628" i="1" a="1"/>
  <c r="J628" i="1" s="1"/>
  <c r="C629" i="1" a="1"/>
  <c r="C629" i="1" s="1"/>
  <c r="D629" i="1" a="1"/>
  <c r="D629" i="1" s="1"/>
  <c r="E629" i="1" a="1"/>
  <c r="E629" i="1" s="1"/>
  <c r="F629" i="1" a="1"/>
  <c r="F629" i="1" s="1"/>
  <c r="G629" i="1" a="1"/>
  <c r="G629" i="1" s="1"/>
  <c r="H629" i="1" a="1"/>
  <c r="H629" i="1" s="1"/>
  <c r="I629" i="1" a="1"/>
  <c r="I629" i="1" s="1"/>
  <c r="J629" i="1" a="1"/>
  <c r="J629" i="1" s="1"/>
  <c r="C630" i="1" a="1"/>
  <c r="C630" i="1" s="1"/>
  <c r="D630" i="1" a="1"/>
  <c r="D630" i="1" s="1"/>
  <c r="E630" i="1" a="1"/>
  <c r="E630" i="1" s="1"/>
  <c r="F630" i="1" a="1"/>
  <c r="F630" i="1" s="1"/>
  <c r="G630" i="1" a="1"/>
  <c r="G630" i="1" s="1"/>
  <c r="H630" i="1" a="1"/>
  <c r="H630" i="1" s="1"/>
  <c r="I630" i="1" a="1"/>
  <c r="I630" i="1" s="1"/>
  <c r="J630" i="1" a="1"/>
  <c r="J630" i="1" s="1"/>
  <c r="C631" i="1" a="1"/>
  <c r="C631" i="1" s="1"/>
  <c r="D631" i="1" a="1"/>
  <c r="D631" i="1" s="1"/>
  <c r="E631" i="1" a="1"/>
  <c r="E631" i="1" s="1"/>
  <c r="F631" i="1" a="1"/>
  <c r="F631" i="1" s="1"/>
  <c r="G631" i="1" a="1"/>
  <c r="G631" i="1" s="1"/>
  <c r="H631" i="1" a="1"/>
  <c r="H631" i="1" s="1"/>
  <c r="I631" i="1" a="1"/>
  <c r="I631" i="1" s="1"/>
  <c r="J631" i="1" a="1"/>
  <c r="J631" i="1" s="1"/>
  <c r="C632" i="1" a="1"/>
  <c r="C632" i="1" s="1"/>
  <c r="D632" i="1" a="1"/>
  <c r="D632" i="1" s="1"/>
  <c r="E632" i="1" a="1"/>
  <c r="E632" i="1" s="1"/>
  <c r="F632" i="1" a="1"/>
  <c r="F632" i="1" s="1"/>
  <c r="G632" i="1" a="1"/>
  <c r="G632" i="1" s="1"/>
  <c r="H632" i="1" a="1"/>
  <c r="H632" i="1" s="1"/>
  <c r="I632" i="1" a="1"/>
  <c r="I632" i="1" s="1"/>
  <c r="J632" i="1" a="1"/>
  <c r="J632" i="1" s="1"/>
  <c r="C633" i="1" a="1"/>
  <c r="C633" i="1" s="1"/>
  <c r="D633" i="1" a="1"/>
  <c r="D633" i="1" s="1"/>
  <c r="E633" i="1" a="1"/>
  <c r="E633" i="1" s="1"/>
  <c r="F633" i="1" a="1"/>
  <c r="F633" i="1" s="1"/>
  <c r="G633" i="1" a="1"/>
  <c r="G633" i="1" s="1"/>
  <c r="H633" i="1" a="1"/>
  <c r="H633" i="1" s="1"/>
  <c r="I633" i="1" a="1"/>
  <c r="I633" i="1" s="1"/>
  <c r="J633" i="1" a="1"/>
  <c r="J633" i="1" s="1"/>
  <c r="C634" i="1" a="1"/>
  <c r="C634" i="1" s="1"/>
  <c r="D634" i="1" a="1"/>
  <c r="D634" i="1" s="1"/>
  <c r="E634" i="1" a="1"/>
  <c r="E634" i="1" s="1"/>
  <c r="F634" i="1" a="1"/>
  <c r="F634" i="1" s="1"/>
  <c r="G634" i="1" a="1"/>
  <c r="G634" i="1" s="1"/>
  <c r="H634" i="1" a="1"/>
  <c r="H634" i="1" s="1"/>
  <c r="I634" i="1" a="1"/>
  <c r="I634" i="1" s="1"/>
  <c r="J634" i="1" a="1"/>
  <c r="J634" i="1" s="1"/>
  <c r="C635" i="1" a="1"/>
  <c r="C635" i="1" s="1"/>
  <c r="D635" i="1" a="1"/>
  <c r="D635" i="1" s="1"/>
  <c r="E635" i="1" a="1"/>
  <c r="E635" i="1" s="1"/>
  <c r="F635" i="1" a="1"/>
  <c r="F635" i="1" s="1"/>
  <c r="G635" i="1" a="1"/>
  <c r="G635" i="1" s="1"/>
  <c r="H635" i="1" a="1"/>
  <c r="H635" i="1" s="1"/>
  <c r="I635" i="1" a="1"/>
  <c r="I635" i="1" s="1"/>
  <c r="J635" i="1" a="1"/>
  <c r="J635" i="1" s="1"/>
  <c r="C636" i="1" a="1"/>
  <c r="C636" i="1" s="1"/>
  <c r="D636" i="1" a="1"/>
  <c r="D636" i="1" s="1"/>
  <c r="E636" i="1" a="1"/>
  <c r="E636" i="1" s="1"/>
  <c r="F636" i="1" a="1"/>
  <c r="F636" i="1" s="1"/>
  <c r="G636" i="1" a="1"/>
  <c r="G636" i="1" s="1"/>
  <c r="H636" i="1" a="1"/>
  <c r="H636" i="1" s="1"/>
  <c r="I636" i="1" a="1"/>
  <c r="I636" i="1" s="1"/>
  <c r="J636" i="1" a="1"/>
  <c r="J636" i="1" s="1"/>
  <c r="C637" i="1" a="1"/>
  <c r="C637" i="1" s="1"/>
  <c r="D637" i="1" a="1"/>
  <c r="D637" i="1" s="1"/>
  <c r="E637" i="1" a="1"/>
  <c r="E637" i="1" s="1"/>
  <c r="F637" i="1" a="1"/>
  <c r="F637" i="1" s="1"/>
  <c r="G637" i="1" a="1"/>
  <c r="G637" i="1" s="1"/>
  <c r="H637" i="1" a="1"/>
  <c r="H637" i="1" s="1"/>
  <c r="I637" i="1" a="1"/>
  <c r="I637" i="1" s="1"/>
  <c r="J637" i="1" a="1"/>
  <c r="J637" i="1" s="1"/>
  <c r="C638" i="1" a="1"/>
  <c r="C638" i="1" s="1"/>
  <c r="D638" i="1" a="1"/>
  <c r="D638" i="1" s="1"/>
  <c r="E638" i="1" a="1"/>
  <c r="E638" i="1" s="1"/>
  <c r="F638" i="1" a="1"/>
  <c r="F638" i="1" s="1"/>
  <c r="G638" i="1" a="1"/>
  <c r="G638" i="1" s="1"/>
  <c r="H638" i="1" a="1"/>
  <c r="H638" i="1" s="1"/>
  <c r="I638" i="1" a="1"/>
  <c r="I638" i="1" s="1"/>
  <c r="J638" i="1" a="1"/>
  <c r="J638" i="1" s="1"/>
  <c r="C639" i="1" a="1"/>
  <c r="C639" i="1" s="1"/>
  <c r="D639" i="1" a="1"/>
  <c r="D639" i="1" s="1"/>
  <c r="E639" i="1" a="1"/>
  <c r="E639" i="1" s="1"/>
  <c r="F639" i="1" a="1"/>
  <c r="F639" i="1" s="1"/>
  <c r="G639" i="1" a="1"/>
  <c r="G639" i="1" s="1"/>
  <c r="H639" i="1" a="1"/>
  <c r="H639" i="1" s="1"/>
  <c r="I639" i="1" a="1"/>
  <c r="I639" i="1" s="1"/>
  <c r="J639" i="1" a="1"/>
  <c r="J639" i="1" s="1"/>
  <c r="C640" i="1" a="1"/>
  <c r="C640" i="1" s="1"/>
  <c r="D640" i="1" a="1"/>
  <c r="D640" i="1" s="1"/>
  <c r="E640" i="1" a="1"/>
  <c r="E640" i="1" s="1"/>
  <c r="F640" i="1" a="1"/>
  <c r="F640" i="1" s="1"/>
  <c r="G640" i="1" a="1"/>
  <c r="G640" i="1" s="1"/>
  <c r="H640" i="1" a="1"/>
  <c r="H640" i="1" s="1"/>
  <c r="I640" i="1" a="1"/>
  <c r="I640" i="1" s="1"/>
  <c r="J640" i="1" a="1"/>
  <c r="J640" i="1" s="1"/>
  <c r="C641" i="1" a="1"/>
  <c r="C641" i="1" s="1"/>
  <c r="D641" i="1" a="1"/>
  <c r="D641" i="1" s="1"/>
  <c r="E641" i="1" a="1"/>
  <c r="E641" i="1" s="1"/>
  <c r="F641" i="1" a="1"/>
  <c r="F641" i="1" s="1"/>
  <c r="G641" i="1" a="1"/>
  <c r="G641" i="1" s="1"/>
  <c r="H641" i="1" a="1"/>
  <c r="H641" i="1" s="1"/>
  <c r="I641" i="1" a="1"/>
  <c r="I641" i="1" s="1"/>
  <c r="J641" i="1" a="1"/>
  <c r="J641" i="1" s="1"/>
  <c r="C642" i="1" a="1"/>
  <c r="C642" i="1" s="1"/>
  <c r="D642" i="1" a="1"/>
  <c r="D642" i="1" s="1"/>
  <c r="E642" i="1" a="1"/>
  <c r="E642" i="1" s="1"/>
  <c r="F642" i="1" a="1"/>
  <c r="F642" i="1" s="1"/>
  <c r="G642" i="1" a="1"/>
  <c r="G642" i="1" s="1"/>
  <c r="H642" i="1" a="1"/>
  <c r="H642" i="1" s="1"/>
  <c r="I642" i="1" a="1"/>
  <c r="I642" i="1" s="1"/>
  <c r="J642" i="1" a="1"/>
  <c r="J642" i="1" s="1"/>
  <c r="C643" i="1" a="1"/>
  <c r="C643" i="1" s="1"/>
  <c r="D643" i="1" a="1"/>
  <c r="D643" i="1" s="1"/>
  <c r="E643" i="1" a="1"/>
  <c r="E643" i="1" s="1"/>
  <c r="F643" i="1" a="1"/>
  <c r="F643" i="1" s="1"/>
  <c r="G643" i="1" a="1"/>
  <c r="G643" i="1" s="1"/>
  <c r="H643" i="1" a="1"/>
  <c r="H643" i="1" s="1"/>
  <c r="I643" i="1" a="1"/>
  <c r="I643" i="1" s="1"/>
  <c r="J643" i="1" a="1"/>
  <c r="J643" i="1" s="1"/>
  <c r="C644" i="1" a="1"/>
  <c r="C644" i="1" s="1"/>
  <c r="D644" i="1" a="1"/>
  <c r="D644" i="1" s="1"/>
  <c r="E644" i="1" a="1"/>
  <c r="E644" i="1" s="1"/>
  <c r="F644" i="1" a="1"/>
  <c r="F644" i="1" s="1"/>
  <c r="G644" i="1" a="1"/>
  <c r="G644" i="1" s="1"/>
  <c r="H644" i="1" a="1"/>
  <c r="H644" i="1" s="1"/>
  <c r="I644" i="1" a="1"/>
  <c r="I644" i="1" s="1"/>
  <c r="J644" i="1" a="1"/>
  <c r="J644" i="1" s="1"/>
  <c r="C645" i="1" a="1"/>
  <c r="C645" i="1" s="1"/>
  <c r="D645" i="1" a="1"/>
  <c r="D645" i="1" s="1"/>
  <c r="E645" i="1" a="1"/>
  <c r="E645" i="1" s="1"/>
  <c r="F645" i="1" a="1"/>
  <c r="F645" i="1" s="1"/>
  <c r="G645" i="1" a="1"/>
  <c r="G645" i="1" s="1"/>
  <c r="H645" i="1" a="1"/>
  <c r="H645" i="1" s="1"/>
  <c r="I645" i="1" a="1"/>
  <c r="I645" i="1" s="1"/>
  <c r="J645" i="1" a="1"/>
  <c r="J645" i="1" s="1"/>
  <c r="C646" i="1" a="1"/>
  <c r="C646" i="1" s="1"/>
  <c r="D646" i="1" a="1"/>
  <c r="D646" i="1" s="1"/>
  <c r="E646" i="1" a="1"/>
  <c r="E646" i="1" s="1"/>
  <c r="F646" i="1" a="1"/>
  <c r="F646" i="1" s="1"/>
  <c r="G646" i="1" a="1"/>
  <c r="G646" i="1" s="1"/>
  <c r="H646" i="1" a="1"/>
  <c r="H646" i="1" s="1"/>
  <c r="I646" i="1" a="1"/>
  <c r="I646" i="1" s="1"/>
  <c r="J646" i="1" a="1"/>
  <c r="J646" i="1" s="1"/>
  <c r="C647" i="1" a="1"/>
  <c r="C647" i="1" s="1"/>
  <c r="D647" i="1" a="1"/>
  <c r="D647" i="1" s="1"/>
  <c r="E647" i="1" a="1"/>
  <c r="E647" i="1" s="1"/>
  <c r="F647" i="1" a="1"/>
  <c r="F647" i="1" s="1"/>
  <c r="G647" i="1" a="1"/>
  <c r="G647" i="1" s="1"/>
  <c r="H647" i="1" a="1"/>
  <c r="H647" i="1" s="1"/>
  <c r="I647" i="1" a="1"/>
  <c r="I647" i="1" s="1"/>
  <c r="J647" i="1" a="1"/>
  <c r="J647" i="1" s="1"/>
  <c r="C648" i="1" a="1"/>
  <c r="C648" i="1" s="1"/>
  <c r="D648" i="1" a="1"/>
  <c r="D648" i="1" s="1"/>
  <c r="E648" i="1" a="1"/>
  <c r="E648" i="1" s="1"/>
  <c r="F648" i="1" a="1"/>
  <c r="F648" i="1" s="1"/>
  <c r="G648" i="1" a="1"/>
  <c r="G648" i="1" s="1"/>
  <c r="H648" i="1" a="1"/>
  <c r="H648" i="1" s="1"/>
  <c r="I648" i="1" a="1"/>
  <c r="I648" i="1" s="1"/>
  <c r="J648" i="1" a="1"/>
  <c r="J648" i="1" s="1"/>
  <c r="C649" i="1" a="1"/>
  <c r="C649" i="1" s="1"/>
  <c r="D649" i="1" a="1"/>
  <c r="D649" i="1" s="1"/>
  <c r="E649" i="1" a="1"/>
  <c r="E649" i="1" s="1"/>
  <c r="F649" i="1" a="1"/>
  <c r="F649" i="1" s="1"/>
  <c r="G649" i="1" a="1"/>
  <c r="G649" i="1" s="1"/>
  <c r="H649" i="1" a="1"/>
  <c r="H649" i="1" s="1"/>
  <c r="I649" i="1" a="1"/>
  <c r="I649" i="1" s="1"/>
  <c r="J649" i="1" a="1"/>
  <c r="J649" i="1" s="1"/>
  <c r="C650" i="1" a="1"/>
  <c r="C650" i="1" s="1"/>
  <c r="D650" i="1" a="1"/>
  <c r="D650" i="1" s="1"/>
  <c r="E650" i="1" a="1"/>
  <c r="E650" i="1" s="1"/>
  <c r="F650" i="1" a="1"/>
  <c r="F650" i="1" s="1"/>
  <c r="G650" i="1" a="1"/>
  <c r="G650" i="1" s="1"/>
  <c r="H650" i="1" a="1"/>
  <c r="H650" i="1" s="1"/>
  <c r="I650" i="1" a="1"/>
  <c r="I650" i="1" s="1"/>
  <c r="J650" i="1" a="1"/>
  <c r="J650" i="1" s="1"/>
  <c r="C651" i="1" a="1"/>
  <c r="C651" i="1" s="1"/>
  <c r="D651" i="1" a="1"/>
  <c r="D651" i="1" s="1"/>
  <c r="E651" i="1" a="1"/>
  <c r="E651" i="1" s="1"/>
  <c r="F651" i="1" a="1"/>
  <c r="F651" i="1" s="1"/>
  <c r="G651" i="1" a="1"/>
  <c r="G651" i="1" s="1"/>
  <c r="H651" i="1" a="1"/>
  <c r="H651" i="1" s="1"/>
  <c r="I651" i="1" a="1"/>
  <c r="I651" i="1" s="1"/>
  <c r="J651" i="1" a="1"/>
  <c r="J651" i="1" s="1"/>
  <c r="C652" i="1" a="1"/>
  <c r="C652" i="1" s="1"/>
  <c r="D652" i="1" a="1"/>
  <c r="D652" i="1" s="1"/>
  <c r="E652" i="1" a="1"/>
  <c r="E652" i="1" s="1"/>
  <c r="F652" i="1" a="1"/>
  <c r="F652" i="1" s="1"/>
  <c r="G652" i="1" a="1"/>
  <c r="G652" i="1" s="1"/>
  <c r="H652" i="1" a="1"/>
  <c r="H652" i="1" s="1"/>
  <c r="I652" i="1" a="1"/>
  <c r="I652" i="1" s="1"/>
  <c r="J652" i="1" a="1"/>
  <c r="J652" i="1" s="1"/>
  <c r="C653" i="1" a="1"/>
  <c r="C653" i="1" s="1"/>
  <c r="D653" i="1" a="1"/>
  <c r="D653" i="1" s="1"/>
  <c r="E653" i="1" a="1"/>
  <c r="E653" i="1" s="1"/>
  <c r="F653" i="1" a="1"/>
  <c r="F653" i="1" s="1"/>
  <c r="G653" i="1" a="1"/>
  <c r="G653" i="1" s="1"/>
  <c r="H653" i="1" a="1"/>
  <c r="H653" i="1" s="1"/>
  <c r="I653" i="1" a="1"/>
  <c r="I653" i="1" s="1"/>
  <c r="J653" i="1" a="1"/>
  <c r="J653" i="1" s="1"/>
  <c r="C654" i="1" a="1"/>
  <c r="C654" i="1" s="1"/>
  <c r="D654" i="1" a="1"/>
  <c r="D654" i="1" s="1"/>
  <c r="E654" i="1" a="1"/>
  <c r="E654" i="1" s="1"/>
  <c r="F654" i="1" a="1"/>
  <c r="F654" i="1" s="1"/>
  <c r="G654" i="1" a="1"/>
  <c r="G654" i="1" s="1"/>
  <c r="H654" i="1" a="1"/>
  <c r="H654" i="1" s="1"/>
  <c r="I654" i="1" a="1"/>
  <c r="I654" i="1" s="1"/>
  <c r="J654" i="1" a="1"/>
  <c r="J654" i="1" s="1"/>
  <c r="C655" i="1" a="1"/>
  <c r="C655" i="1" s="1"/>
  <c r="D655" i="1" a="1"/>
  <c r="D655" i="1" s="1"/>
  <c r="E655" i="1" a="1"/>
  <c r="E655" i="1" s="1"/>
  <c r="F655" i="1" a="1"/>
  <c r="F655" i="1" s="1"/>
  <c r="G655" i="1" a="1"/>
  <c r="G655" i="1" s="1"/>
  <c r="H655" i="1" a="1"/>
  <c r="H655" i="1" s="1"/>
  <c r="I655" i="1" a="1"/>
  <c r="I655" i="1" s="1"/>
  <c r="J655" i="1" a="1"/>
  <c r="J655" i="1" s="1"/>
  <c r="C656" i="1" a="1"/>
  <c r="C656" i="1" s="1"/>
  <c r="D656" i="1" a="1"/>
  <c r="D656" i="1" s="1"/>
  <c r="E656" i="1" a="1"/>
  <c r="E656" i="1" s="1"/>
  <c r="F656" i="1" a="1"/>
  <c r="F656" i="1" s="1"/>
  <c r="G656" i="1" a="1"/>
  <c r="G656" i="1" s="1"/>
  <c r="H656" i="1" a="1"/>
  <c r="H656" i="1" s="1"/>
  <c r="I656" i="1" a="1"/>
  <c r="I656" i="1" s="1"/>
  <c r="J656" i="1" a="1"/>
  <c r="J656" i="1" s="1"/>
  <c r="C657" i="1" a="1"/>
  <c r="C657" i="1" s="1"/>
  <c r="D657" i="1" a="1"/>
  <c r="D657" i="1" s="1"/>
  <c r="E657" i="1" a="1"/>
  <c r="E657" i="1" s="1"/>
  <c r="F657" i="1" a="1"/>
  <c r="F657" i="1" s="1"/>
  <c r="G657" i="1" a="1"/>
  <c r="G657" i="1" s="1"/>
  <c r="H657" i="1" a="1"/>
  <c r="H657" i="1" s="1"/>
  <c r="I657" i="1" a="1"/>
  <c r="I657" i="1" s="1"/>
  <c r="J657" i="1" a="1"/>
  <c r="J657" i="1" s="1"/>
  <c r="C658" i="1" a="1"/>
  <c r="C658" i="1" s="1"/>
  <c r="D658" i="1" a="1"/>
  <c r="D658" i="1" s="1"/>
  <c r="E658" i="1" a="1"/>
  <c r="E658" i="1" s="1"/>
  <c r="F658" i="1" a="1"/>
  <c r="F658" i="1" s="1"/>
  <c r="G658" i="1" a="1"/>
  <c r="G658" i="1" s="1"/>
  <c r="H658" i="1" a="1"/>
  <c r="H658" i="1" s="1"/>
  <c r="I658" i="1" a="1"/>
  <c r="I658" i="1" s="1"/>
  <c r="J658" i="1" a="1"/>
  <c r="J658" i="1" s="1"/>
  <c r="C659" i="1" a="1"/>
  <c r="C659" i="1" s="1"/>
  <c r="D659" i="1" a="1"/>
  <c r="D659" i="1" s="1"/>
  <c r="E659" i="1" a="1"/>
  <c r="E659" i="1" s="1"/>
  <c r="F659" i="1" a="1"/>
  <c r="F659" i="1" s="1"/>
  <c r="G659" i="1" a="1"/>
  <c r="G659" i="1" s="1"/>
  <c r="H659" i="1" a="1"/>
  <c r="H659" i="1" s="1"/>
  <c r="I659" i="1" a="1"/>
  <c r="I659" i="1" s="1"/>
  <c r="J659" i="1" a="1"/>
  <c r="J659" i="1" s="1"/>
  <c r="C660" i="1" a="1"/>
  <c r="C660" i="1" s="1"/>
  <c r="D660" i="1" a="1"/>
  <c r="D660" i="1" s="1"/>
  <c r="E660" i="1" a="1"/>
  <c r="E660" i="1" s="1"/>
  <c r="F660" i="1" a="1"/>
  <c r="F660" i="1" s="1"/>
  <c r="G660" i="1" a="1"/>
  <c r="G660" i="1" s="1"/>
  <c r="H660" i="1" a="1"/>
  <c r="H660" i="1" s="1"/>
  <c r="I660" i="1" a="1"/>
  <c r="I660" i="1" s="1"/>
  <c r="J660" i="1" a="1"/>
  <c r="J660" i="1" s="1"/>
  <c r="C661" i="1" a="1"/>
  <c r="C661" i="1" s="1"/>
  <c r="D661" i="1" a="1"/>
  <c r="D661" i="1" s="1"/>
  <c r="E661" i="1" a="1"/>
  <c r="E661" i="1" s="1"/>
  <c r="F661" i="1" a="1"/>
  <c r="F661" i="1" s="1"/>
  <c r="G661" i="1" a="1"/>
  <c r="G661" i="1" s="1"/>
  <c r="H661" i="1" a="1"/>
  <c r="H661" i="1" s="1"/>
  <c r="I661" i="1" a="1"/>
  <c r="I661" i="1" s="1"/>
  <c r="J661" i="1" a="1"/>
  <c r="J661" i="1" s="1"/>
  <c r="C662" i="1" a="1"/>
  <c r="C662" i="1" s="1"/>
  <c r="D662" i="1" a="1"/>
  <c r="D662" i="1" s="1"/>
  <c r="E662" i="1" a="1"/>
  <c r="E662" i="1" s="1"/>
  <c r="F662" i="1" a="1"/>
  <c r="F662" i="1" s="1"/>
  <c r="G662" i="1" a="1"/>
  <c r="G662" i="1" s="1"/>
  <c r="H662" i="1" a="1"/>
  <c r="H662" i="1" s="1"/>
  <c r="I662" i="1" a="1"/>
  <c r="I662" i="1" s="1"/>
  <c r="J662" i="1" a="1"/>
  <c r="J662" i="1" s="1"/>
  <c r="C663" i="1" a="1"/>
  <c r="C663" i="1" s="1"/>
  <c r="D663" i="1" a="1"/>
  <c r="D663" i="1" s="1"/>
  <c r="E663" i="1" a="1"/>
  <c r="E663" i="1" s="1"/>
  <c r="F663" i="1" a="1"/>
  <c r="F663" i="1" s="1"/>
  <c r="G663" i="1" a="1"/>
  <c r="G663" i="1" s="1"/>
  <c r="H663" i="1" a="1"/>
  <c r="H663" i="1" s="1"/>
  <c r="I663" i="1" a="1"/>
  <c r="I663" i="1" s="1"/>
  <c r="J663" i="1" a="1"/>
  <c r="J663" i="1" s="1"/>
  <c r="C664" i="1" a="1"/>
  <c r="C664" i="1" s="1"/>
  <c r="D664" i="1" a="1"/>
  <c r="D664" i="1" s="1"/>
  <c r="E664" i="1" a="1"/>
  <c r="E664" i="1" s="1"/>
  <c r="F664" i="1" a="1"/>
  <c r="F664" i="1" s="1"/>
  <c r="G664" i="1" a="1"/>
  <c r="G664" i="1" s="1"/>
  <c r="H664" i="1" a="1"/>
  <c r="H664" i="1" s="1"/>
  <c r="I664" i="1" a="1"/>
  <c r="I664" i="1" s="1"/>
  <c r="J664" i="1" a="1"/>
  <c r="J664" i="1" s="1"/>
  <c r="C665" i="1" a="1"/>
  <c r="C665" i="1" s="1"/>
  <c r="D665" i="1" a="1"/>
  <c r="D665" i="1" s="1"/>
  <c r="E665" i="1" a="1"/>
  <c r="E665" i="1" s="1"/>
  <c r="F665" i="1" a="1"/>
  <c r="F665" i="1" s="1"/>
  <c r="G665" i="1" a="1"/>
  <c r="G665" i="1" s="1"/>
  <c r="H665" i="1" a="1"/>
  <c r="H665" i="1" s="1"/>
  <c r="I665" i="1" a="1"/>
  <c r="I665" i="1" s="1"/>
  <c r="J665" i="1" a="1"/>
  <c r="J665" i="1" s="1"/>
  <c r="C666" i="1" a="1"/>
  <c r="C666" i="1" s="1"/>
  <c r="D666" i="1" a="1"/>
  <c r="D666" i="1" s="1"/>
  <c r="E666" i="1" a="1"/>
  <c r="E666" i="1" s="1"/>
  <c r="F666" i="1" a="1"/>
  <c r="F666" i="1" s="1"/>
  <c r="G666" i="1" a="1"/>
  <c r="G666" i="1" s="1"/>
  <c r="H666" i="1" a="1"/>
  <c r="H666" i="1" s="1"/>
  <c r="I666" i="1" a="1"/>
  <c r="I666" i="1" s="1"/>
  <c r="J666" i="1" a="1"/>
  <c r="J666" i="1" s="1"/>
  <c r="C667" i="1" a="1"/>
  <c r="C667" i="1" s="1"/>
  <c r="D667" i="1" a="1"/>
  <c r="D667" i="1" s="1"/>
  <c r="E667" i="1" a="1"/>
  <c r="E667" i="1" s="1"/>
  <c r="F667" i="1" a="1"/>
  <c r="F667" i="1" s="1"/>
  <c r="G667" i="1" a="1"/>
  <c r="G667" i="1" s="1"/>
  <c r="H667" i="1" a="1"/>
  <c r="H667" i="1" s="1"/>
  <c r="I667" i="1" a="1"/>
  <c r="I667" i="1" s="1"/>
  <c r="J667" i="1" a="1"/>
  <c r="J667" i="1" s="1"/>
  <c r="C668" i="1" a="1"/>
  <c r="C668" i="1" s="1"/>
  <c r="D668" i="1" a="1"/>
  <c r="D668" i="1" s="1"/>
  <c r="E668" i="1" a="1"/>
  <c r="E668" i="1" s="1"/>
  <c r="F668" i="1" a="1"/>
  <c r="F668" i="1" s="1"/>
  <c r="G668" i="1" a="1"/>
  <c r="G668" i="1" s="1"/>
  <c r="H668" i="1" a="1"/>
  <c r="H668" i="1" s="1"/>
  <c r="I668" i="1" a="1"/>
  <c r="I668" i="1" s="1"/>
  <c r="J668" i="1" a="1"/>
  <c r="J668" i="1" s="1"/>
  <c r="C669" i="1" a="1"/>
  <c r="C669" i="1" s="1"/>
  <c r="D669" i="1" a="1"/>
  <c r="D669" i="1" s="1"/>
  <c r="E669" i="1" a="1"/>
  <c r="E669" i="1" s="1"/>
  <c r="F669" i="1" a="1"/>
  <c r="F669" i="1" s="1"/>
  <c r="G669" i="1" a="1"/>
  <c r="G669" i="1" s="1"/>
  <c r="H669" i="1" a="1"/>
  <c r="H669" i="1" s="1"/>
  <c r="I669" i="1" a="1"/>
  <c r="I669" i="1" s="1"/>
  <c r="J669" i="1" a="1"/>
  <c r="J669" i="1" s="1"/>
  <c r="C670" i="1" a="1"/>
  <c r="C670" i="1" s="1"/>
  <c r="D670" i="1" a="1"/>
  <c r="D670" i="1" s="1"/>
  <c r="E670" i="1" a="1"/>
  <c r="E670" i="1" s="1"/>
  <c r="F670" i="1" a="1"/>
  <c r="F670" i="1" s="1"/>
  <c r="G670" i="1" a="1"/>
  <c r="G670" i="1" s="1"/>
  <c r="H670" i="1" a="1"/>
  <c r="H670" i="1" s="1"/>
  <c r="I670" i="1" a="1"/>
  <c r="I670" i="1" s="1"/>
  <c r="J670" i="1" a="1"/>
  <c r="J670" i="1" s="1"/>
  <c r="C671" i="1" a="1"/>
  <c r="C671" i="1" s="1"/>
  <c r="D671" i="1" a="1"/>
  <c r="D671" i="1" s="1"/>
  <c r="E671" i="1" a="1"/>
  <c r="E671" i="1" s="1"/>
  <c r="F671" i="1" a="1"/>
  <c r="F671" i="1" s="1"/>
  <c r="G671" i="1" a="1"/>
  <c r="G671" i="1" s="1"/>
  <c r="H671" i="1" a="1"/>
  <c r="H671" i="1" s="1"/>
  <c r="I671" i="1" a="1"/>
  <c r="I671" i="1" s="1"/>
  <c r="J671" i="1" a="1"/>
  <c r="J671" i="1" s="1"/>
  <c r="C672" i="1" a="1"/>
  <c r="C672" i="1" s="1"/>
  <c r="D672" i="1" a="1"/>
  <c r="D672" i="1" s="1"/>
  <c r="E672" i="1" a="1"/>
  <c r="E672" i="1" s="1"/>
  <c r="F672" i="1" a="1"/>
  <c r="F672" i="1" s="1"/>
  <c r="G672" i="1" a="1"/>
  <c r="G672" i="1" s="1"/>
  <c r="H672" i="1" a="1"/>
  <c r="H672" i="1" s="1"/>
  <c r="I672" i="1" a="1"/>
  <c r="I672" i="1" s="1"/>
  <c r="J672" i="1" a="1"/>
  <c r="J672" i="1" s="1"/>
  <c r="C673" i="1" a="1"/>
  <c r="C673" i="1" s="1"/>
  <c r="D673" i="1" a="1"/>
  <c r="D673" i="1" s="1"/>
  <c r="E673" i="1" a="1"/>
  <c r="E673" i="1" s="1"/>
  <c r="F673" i="1" a="1"/>
  <c r="F673" i="1" s="1"/>
  <c r="G673" i="1" a="1"/>
  <c r="G673" i="1" s="1"/>
  <c r="H673" i="1" a="1"/>
  <c r="H673" i="1" s="1"/>
  <c r="I673" i="1" a="1"/>
  <c r="I673" i="1" s="1"/>
  <c r="J673" i="1" a="1"/>
  <c r="J673" i="1" s="1"/>
  <c r="C674" i="1" a="1"/>
  <c r="C674" i="1" s="1"/>
  <c r="D674" i="1" a="1"/>
  <c r="D674" i="1" s="1"/>
  <c r="E674" i="1" a="1"/>
  <c r="E674" i="1" s="1"/>
  <c r="F674" i="1" a="1"/>
  <c r="F674" i="1" s="1"/>
  <c r="G674" i="1" a="1"/>
  <c r="G674" i="1" s="1"/>
  <c r="H674" i="1" a="1"/>
  <c r="H674" i="1" s="1"/>
  <c r="I674" i="1" a="1"/>
  <c r="I674" i="1" s="1"/>
  <c r="J674" i="1" a="1"/>
  <c r="J674" i="1" s="1"/>
  <c r="C675" i="1" a="1"/>
  <c r="C675" i="1" s="1"/>
  <c r="D675" i="1" a="1"/>
  <c r="D675" i="1" s="1"/>
  <c r="E675" i="1" a="1"/>
  <c r="E675" i="1" s="1"/>
  <c r="F675" i="1" a="1"/>
  <c r="F675" i="1" s="1"/>
  <c r="G675" i="1" a="1"/>
  <c r="G675" i="1" s="1"/>
  <c r="H675" i="1" a="1"/>
  <c r="H675" i="1" s="1"/>
  <c r="I675" i="1" a="1"/>
  <c r="I675" i="1" s="1"/>
  <c r="J675" i="1" a="1"/>
  <c r="J675" i="1" s="1"/>
  <c r="C676" i="1" a="1"/>
  <c r="C676" i="1" s="1"/>
  <c r="D676" i="1" a="1"/>
  <c r="D676" i="1" s="1"/>
  <c r="E676" i="1" a="1"/>
  <c r="E676" i="1" s="1"/>
  <c r="F676" i="1" a="1"/>
  <c r="F676" i="1" s="1"/>
  <c r="G676" i="1" a="1"/>
  <c r="G676" i="1" s="1"/>
  <c r="H676" i="1" a="1"/>
  <c r="H676" i="1" s="1"/>
  <c r="I676" i="1" a="1"/>
  <c r="I676" i="1" s="1"/>
  <c r="J676" i="1" a="1"/>
  <c r="J676" i="1" s="1"/>
  <c r="C677" i="1" a="1"/>
  <c r="C677" i="1" s="1"/>
  <c r="D677" i="1" a="1"/>
  <c r="D677" i="1" s="1"/>
  <c r="E677" i="1" a="1"/>
  <c r="E677" i="1" s="1"/>
  <c r="F677" i="1" a="1"/>
  <c r="F677" i="1" s="1"/>
  <c r="G677" i="1" a="1"/>
  <c r="G677" i="1" s="1"/>
  <c r="H677" i="1" a="1"/>
  <c r="H677" i="1" s="1"/>
  <c r="I677" i="1" a="1"/>
  <c r="I677" i="1" s="1"/>
  <c r="J677" i="1" a="1"/>
  <c r="J677" i="1" s="1"/>
  <c r="C678" i="1" a="1"/>
  <c r="C678" i="1" s="1"/>
  <c r="D678" i="1" a="1"/>
  <c r="D678" i="1" s="1"/>
  <c r="E678" i="1" a="1"/>
  <c r="E678" i="1" s="1"/>
  <c r="F678" i="1" a="1"/>
  <c r="F678" i="1" s="1"/>
  <c r="G678" i="1" a="1"/>
  <c r="G678" i="1" s="1"/>
  <c r="H678" i="1" a="1"/>
  <c r="H678" i="1" s="1"/>
  <c r="I678" i="1" a="1"/>
  <c r="I678" i="1" s="1"/>
  <c r="J678" i="1" a="1"/>
  <c r="J678" i="1" s="1"/>
  <c r="C679" i="1" a="1"/>
  <c r="C679" i="1" s="1"/>
  <c r="D679" i="1" a="1"/>
  <c r="D679" i="1" s="1"/>
  <c r="E679" i="1" a="1"/>
  <c r="E679" i="1" s="1"/>
  <c r="F679" i="1" a="1"/>
  <c r="F679" i="1" s="1"/>
  <c r="G679" i="1" a="1"/>
  <c r="G679" i="1" s="1"/>
  <c r="H679" i="1" a="1"/>
  <c r="H679" i="1" s="1"/>
  <c r="I679" i="1" a="1"/>
  <c r="I679" i="1" s="1"/>
  <c r="J679" i="1" a="1"/>
  <c r="J679" i="1" s="1"/>
  <c r="C680" i="1" a="1"/>
  <c r="C680" i="1" s="1"/>
  <c r="D680" i="1" a="1"/>
  <c r="D680" i="1" s="1"/>
  <c r="E680" i="1" a="1"/>
  <c r="E680" i="1" s="1"/>
  <c r="F680" i="1" a="1"/>
  <c r="F680" i="1" s="1"/>
  <c r="G680" i="1" a="1"/>
  <c r="G680" i="1" s="1"/>
  <c r="H680" i="1" a="1"/>
  <c r="H680" i="1" s="1"/>
  <c r="I680" i="1" a="1"/>
  <c r="I680" i="1" s="1"/>
  <c r="J680" i="1" a="1"/>
  <c r="J680" i="1" s="1"/>
  <c r="C681" i="1" a="1"/>
  <c r="C681" i="1" s="1"/>
  <c r="D681" i="1" a="1"/>
  <c r="D681" i="1" s="1"/>
  <c r="E681" i="1" a="1"/>
  <c r="E681" i="1" s="1"/>
  <c r="F681" i="1" a="1"/>
  <c r="F681" i="1" s="1"/>
  <c r="G681" i="1" a="1"/>
  <c r="G681" i="1" s="1"/>
  <c r="H681" i="1" a="1"/>
  <c r="H681" i="1" s="1"/>
  <c r="I681" i="1" a="1"/>
  <c r="I681" i="1" s="1"/>
  <c r="J681" i="1" a="1"/>
  <c r="J681" i="1" s="1"/>
  <c r="C682" i="1" a="1"/>
  <c r="C682" i="1" s="1"/>
  <c r="D682" i="1" a="1"/>
  <c r="D682" i="1" s="1"/>
  <c r="E682" i="1" a="1"/>
  <c r="E682" i="1" s="1"/>
  <c r="F682" i="1" a="1"/>
  <c r="F682" i="1" s="1"/>
  <c r="G682" i="1" a="1"/>
  <c r="G682" i="1" s="1"/>
  <c r="H682" i="1" a="1"/>
  <c r="H682" i="1" s="1"/>
  <c r="I682" i="1" a="1"/>
  <c r="I682" i="1" s="1"/>
  <c r="J682" i="1" a="1"/>
  <c r="J682" i="1" s="1"/>
  <c r="C683" i="1" a="1"/>
  <c r="C683" i="1" s="1"/>
  <c r="D683" i="1" a="1"/>
  <c r="D683" i="1" s="1"/>
  <c r="E683" i="1" a="1"/>
  <c r="E683" i="1" s="1"/>
  <c r="F683" i="1" a="1"/>
  <c r="F683" i="1" s="1"/>
  <c r="G683" i="1" a="1"/>
  <c r="G683" i="1" s="1"/>
  <c r="H683" i="1" a="1"/>
  <c r="H683" i="1" s="1"/>
  <c r="I683" i="1" a="1"/>
  <c r="I683" i="1" s="1"/>
  <c r="J683" i="1" a="1"/>
  <c r="J683" i="1" s="1"/>
  <c r="C684" i="1" a="1"/>
  <c r="C684" i="1" s="1"/>
  <c r="D684" i="1" a="1"/>
  <c r="D684" i="1" s="1"/>
  <c r="E684" i="1" a="1"/>
  <c r="E684" i="1" s="1"/>
  <c r="F684" i="1" a="1"/>
  <c r="F684" i="1" s="1"/>
  <c r="G684" i="1" a="1"/>
  <c r="G684" i="1" s="1"/>
  <c r="H684" i="1" a="1"/>
  <c r="H684" i="1" s="1"/>
  <c r="I684" i="1" a="1"/>
  <c r="I684" i="1" s="1"/>
  <c r="J684" i="1" a="1"/>
  <c r="J684" i="1" s="1"/>
  <c r="C685" i="1" a="1"/>
  <c r="C685" i="1" s="1"/>
  <c r="D685" i="1" a="1"/>
  <c r="D685" i="1" s="1"/>
  <c r="E685" i="1" a="1"/>
  <c r="E685" i="1" s="1"/>
  <c r="F685" i="1" a="1"/>
  <c r="F685" i="1" s="1"/>
  <c r="G685" i="1" a="1"/>
  <c r="G685" i="1" s="1"/>
  <c r="H685" i="1" a="1"/>
  <c r="H685" i="1" s="1"/>
  <c r="I685" i="1" a="1"/>
  <c r="I685" i="1" s="1"/>
  <c r="J685" i="1" a="1"/>
  <c r="J685" i="1" s="1"/>
  <c r="C686" i="1" a="1"/>
  <c r="C686" i="1" s="1"/>
  <c r="D686" i="1" a="1"/>
  <c r="D686" i="1" s="1"/>
  <c r="E686" i="1" a="1"/>
  <c r="E686" i="1" s="1"/>
  <c r="F686" i="1" a="1"/>
  <c r="F686" i="1" s="1"/>
  <c r="G686" i="1" a="1"/>
  <c r="G686" i="1" s="1"/>
  <c r="H686" i="1" a="1"/>
  <c r="H686" i="1" s="1"/>
  <c r="I686" i="1" a="1"/>
  <c r="I686" i="1" s="1"/>
  <c r="J686" i="1" a="1"/>
  <c r="J686" i="1" s="1"/>
  <c r="C687" i="1" a="1"/>
  <c r="C687" i="1" s="1"/>
  <c r="D687" i="1" a="1"/>
  <c r="D687" i="1" s="1"/>
  <c r="E687" i="1" a="1"/>
  <c r="E687" i="1" s="1"/>
  <c r="F687" i="1" a="1"/>
  <c r="F687" i="1" s="1"/>
  <c r="G687" i="1" a="1"/>
  <c r="G687" i="1" s="1"/>
  <c r="H687" i="1" a="1"/>
  <c r="H687" i="1" s="1"/>
  <c r="I687" i="1" a="1"/>
  <c r="I687" i="1" s="1"/>
  <c r="J687" i="1" a="1"/>
  <c r="J687" i="1" s="1"/>
  <c r="C688" i="1" a="1"/>
  <c r="C688" i="1" s="1"/>
  <c r="D688" i="1" a="1"/>
  <c r="D688" i="1" s="1"/>
  <c r="E688" i="1" a="1"/>
  <c r="E688" i="1" s="1"/>
  <c r="F688" i="1" a="1"/>
  <c r="F688" i="1" s="1"/>
  <c r="G688" i="1" a="1"/>
  <c r="G688" i="1" s="1"/>
  <c r="H688" i="1" a="1"/>
  <c r="H688" i="1" s="1"/>
  <c r="I688" i="1" a="1"/>
  <c r="I688" i="1" s="1"/>
  <c r="J688" i="1" a="1"/>
  <c r="J688" i="1" s="1"/>
  <c r="C689" i="1" a="1"/>
  <c r="C689" i="1" s="1"/>
  <c r="D689" i="1" a="1"/>
  <c r="D689" i="1" s="1"/>
  <c r="E689" i="1" a="1"/>
  <c r="E689" i="1" s="1"/>
  <c r="F689" i="1" a="1"/>
  <c r="F689" i="1" s="1"/>
  <c r="G689" i="1" a="1"/>
  <c r="G689" i="1" s="1"/>
  <c r="H689" i="1" a="1"/>
  <c r="H689" i="1" s="1"/>
  <c r="I689" i="1" a="1"/>
  <c r="I689" i="1" s="1"/>
  <c r="J689" i="1" a="1"/>
  <c r="J689" i="1" s="1"/>
  <c r="C690" i="1" a="1"/>
  <c r="C690" i="1" s="1"/>
  <c r="D690" i="1" a="1"/>
  <c r="D690" i="1" s="1"/>
  <c r="E690" i="1" a="1"/>
  <c r="E690" i="1" s="1"/>
  <c r="F690" i="1" a="1"/>
  <c r="F690" i="1" s="1"/>
  <c r="G690" i="1" a="1"/>
  <c r="G690" i="1" s="1"/>
  <c r="H690" i="1" a="1"/>
  <c r="H690" i="1" s="1"/>
  <c r="I690" i="1" a="1"/>
  <c r="I690" i="1" s="1"/>
  <c r="J690" i="1" a="1"/>
  <c r="J690" i="1" s="1"/>
  <c r="C691" i="1" a="1"/>
  <c r="C691" i="1" s="1"/>
  <c r="D691" i="1" a="1"/>
  <c r="D691" i="1" s="1"/>
  <c r="E691" i="1" a="1"/>
  <c r="E691" i="1" s="1"/>
  <c r="F691" i="1" a="1"/>
  <c r="F691" i="1" s="1"/>
  <c r="G691" i="1" a="1"/>
  <c r="G691" i="1" s="1"/>
  <c r="H691" i="1" a="1"/>
  <c r="H691" i="1" s="1"/>
  <c r="I691" i="1" a="1"/>
  <c r="I691" i="1" s="1"/>
  <c r="J691" i="1" a="1"/>
  <c r="J691" i="1" s="1"/>
  <c r="C692" i="1" a="1"/>
  <c r="C692" i="1" s="1"/>
  <c r="D692" i="1" a="1"/>
  <c r="D692" i="1" s="1"/>
  <c r="E692" i="1" a="1"/>
  <c r="E692" i="1" s="1"/>
  <c r="F692" i="1" a="1"/>
  <c r="F692" i="1" s="1"/>
  <c r="G692" i="1" a="1"/>
  <c r="G692" i="1" s="1"/>
  <c r="H692" i="1" a="1"/>
  <c r="H692" i="1" s="1"/>
  <c r="I692" i="1" a="1"/>
  <c r="I692" i="1" s="1"/>
  <c r="J692" i="1" a="1"/>
  <c r="J692" i="1" s="1"/>
  <c r="C693" i="1" a="1"/>
  <c r="C693" i="1" s="1"/>
  <c r="D693" i="1" a="1"/>
  <c r="D693" i="1" s="1"/>
  <c r="E693" i="1" a="1"/>
  <c r="E693" i="1" s="1"/>
  <c r="F693" i="1" a="1"/>
  <c r="F693" i="1" s="1"/>
  <c r="G693" i="1" a="1"/>
  <c r="G693" i="1" s="1"/>
  <c r="H693" i="1" a="1"/>
  <c r="H693" i="1" s="1"/>
  <c r="I693" i="1" a="1"/>
  <c r="I693" i="1" s="1"/>
  <c r="J693" i="1" a="1"/>
  <c r="J693" i="1" s="1"/>
  <c r="C694" i="1" a="1"/>
  <c r="C694" i="1" s="1"/>
  <c r="D694" i="1" a="1"/>
  <c r="D694" i="1" s="1"/>
  <c r="E694" i="1" a="1"/>
  <c r="E694" i="1" s="1"/>
  <c r="F694" i="1" a="1"/>
  <c r="F694" i="1" s="1"/>
  <c r="G694" i="1" a="1"/>
  <c r="G694" i="1" s="1"/>
  <c r="H694" i="1" a="1"/>
  <c r="H694" i="1" s="1"/>
  <c r="I694" i="1" a="1"/>
  <c r="I694" i="1" s="1"/>
  <c r="J694" i="1" a="1"/>
  <c r="J694" i="1" s="1"/>
  <c r="C695" i="1" a="1"/>
  <c r="C695" i="1" s="1"/>
  <c r="D695" i="1" a="1"/>
  <c r="D695" i="1" s="1"/>
  <c r="E695" i="1" a="1"/>
  <c r="E695" i="1" s="1"/>
  <c r="F695" i="1" a="1"/>
  <c r="F695" i="1" s="1"/>
  <c r="G695" i="1" a="1"/>
  <c r="G695" i="1" s="1"/>
  <c r="H695" i="1" a="1"/>
  <c r="H695" i="1" s="1"/>
  <c r="I695" i="1" a="1"/>
  <c r="I695" i="1" s="1"/>
  <c r="J695" i="1" a="1"/>
  <c r="J695" i="1" s="1"/>
  <c r="C696" i="1" a="1"/>
  <c r="C696" i="1" s="1"/>
  <c r="D696" i="1" a="1"/>
  <c r="D696" i="1" s="1"/>
  <c r="E696" i="1" a="1"/>
  <c r="E696" i="1" s="1"/>
  <c r="F696" i="1" a="1"/>
  <c r="F696" i="1" s="1"/>
  <c r="G696" i="1" a="1"/>
  <c r="G696" i="1" s="1"/>
  <c r="H696" i="1" a="1"/>
  <c r="H696" i="1" s="1"/>
  <c r="I696" i="1" a="1"/>
  <c r="I696" i="1" s="1"/>
  <c r="J696" i="1" a="1"/>
  <c r="J696" i="1" s="1"/>
  <c r="C697" i="1" a="1"/>
  <c r="C697" i="1" s="1"/>
  <c r="D697" i="1" a="1"/>
  <c r="D697" i="1" s="1"/>
  <c r="E697" i="1" a="1"/>
  <c r="E697" i="1" s="1"/>
  <c r="F697" i="1" a="1"/>
  <c r="F697" i="1" s="1"/>
  <c r="G697" i="1" a="1"/>
  <c r="G697" i="1" s="1"/>
  <c r="H697" i="1" a="1"/>
  <c r="H697" i="1" s="1"/>
  <c r="I697" i="1" a="1"/>
  <c r="I697" i="1" s="1"/>
  <c r="J697" i="1" a="1"/>
  <c r="J697" i="1" s="1"/>
  <c r="C698" i="1" a="1"/>
  <c r="C698" i="1" s="1"/>
  <c r="D698" i="1" a="1"/>
  <c r="D698" i="1" s="1"/>
  <c r="E698" i="1" a="1"/>
  <c r="E698" i="1" s="1"/>
  <c r="F698" i="1" a="1"/>
  <c r="F698" i="1" s="1"/>
  <c r="G698" i="1" a="1"/>
  <c r="G698" i="1" s="1"/>
  <c r="H698" i="1" a="1"/>
  <c r="H698" i="1" s="1"/>
  <c r="I698" i="1" a="1"/>
  <c r="I698" i="1" s="1"/>
  <c r="J698" i="1" a="1"/>
  <c r="J698" i="1" s="1"/>
  <c r="C699" i="1" a="1"/>
  <c r="C699" i="1" s="1"/>
  <c r="D699" i="1" a="1"/>
  <c r="D699" i="1" s="1"/>
  <c r="E699" i="1" a="1"/>
  <c r="E699" i="1" s="1"/>
  <c r="F699" i="1" a="1"/>
  <c r="F699" i="1" s="1"/>
  <c r="G699" i="1" a="1"/>
  <c r="G699" i="1" s="1"/>
  <c r="H699" i="1" a="1"/>
  <c r="H699" i="1" s="1"/>
  <c r="I699" i="1" a="1"/>
  <c r="I699" i="1" s="1"/>
  <c r="J699" i="1" a="1"/>
  <c r="J699" i="1" s="1"/>
  <c r="C700" i="1" a="1"/>
  <c r="C700" i="1" s="1"/>
  <c r="D700" i="1" a="1"/>
  <c r="D700" i="1" s="1"/>
  <c r="E700" i="1" a="1"/>
  <c r="E700" i="1" s="1"/>
  <c r="F700" i="1" a="1"/>
  <c r="F700" i="1" s="1"/>
  <c r="G700" i="1" a="1"/>
  <c r="G700" i="1" s="1"/>
  <c r="H700" i="1" a="1"/>
  <c r="H700" i="1" s="1"/>
  <c r="I700" i="1" a="1"/>
  <c r="I700" i="1" s="1"/>
  <c r="J700" i="1" a="1"/>
  <c r="J700" i="1" s="1"/>
  <c r="C701" i="1" a="1"/>
  <c r="C701" i="1" s="1"/>
  <c r="D701" i="1" a="1"/>
  <c r="D701" i="1" s="1"/>
  <c r="E701" i="1" a="1"/>
  <c r="E701" i="1" s="1"/>
  <c r="F701" i="1" a="1"/>
  <c r="F701" i="1" s="1"/>
  <c r="G701" i="1" a="1"/>
  <c r="G701" i="1" s="1"/>
  <c r="H701" i="1" a="1"/>
  <c r="H701" i="1" s="1"/>
  <c r="I701" i="1" a="1"/>
  <c r="I701" i="1" s="1"/>
  <c r="J701" i="1" a="1"/>
  <c r="J701" i="1" s="1"/>
  <c r="C702" i="1" a="1"/>
  <c r="C702" i="1" s="1"/>
  <c r="D702" i="1" a="1"/>
  <c r="D702" i="1" s="1"/>
  <c r="E702" i="1" a="1"/>
  <c r="E702" i="1" s="1"/>
  <c r="F702" i="1" a="1"/>
  <c r="F702" i="1" s="1"/>
  <c r="G702" i="1" a="1"/>
  <c r="G702" i="1" s="1"/>
  <c r="H702" i="1" a="1"/>
  <c r="H702" i="1" s="1"/>
  <c r="I702" i="1" a="1"/>
  <c r="I702" i="1" s="1"/>
  <c r="J702" i="1" a="1"/>
  <c r="J702" i="1" s="1"/>
  <c r="C703" i="1" a="1"/>
  <c r="C703" i="1" s="1"/>
  <c r="D703" i="1" a="1"/>
  <c r="D703" i="1" s="1"/>
  <c r="E703" i="1" a="1"/>
  <c r="E703" i="1" s="1"/>
  <c r="F703" i="1" a="1"/>
  <c r="F703" i="1" s="1"/>
  <c r="G703" i="1" a="1"/>
  <c r="G703" i="1" s="1"/>
  <c r="H703" i="1" a="1"/>
  <c r="H703" i="1" s="1"/>
  <c r="I703" i="1" a="1"/>
  <c r="I703" i="1" s="1"/>
  <c r="J703" i="1" a="1"/>
  <c r="J703" i="1" s="1"/>
  <c r="C704" i="1" a="1"/>
  <c r="C704" i="1" s="1"/>
  <c r="D704" i="1" a="1"/>
  <c r="D704" i="1" s="1"/>
  <c r="E704" i="1" a="1"/>
  <c r="E704" i="1" s="1"/>
  <c r="F704" i="1" a="1"/>
  <c r="F704" i="1" s="1"/>
  <c r="G704" i="1" a="1"/>
  <c r="G704" i="1" s="1"/>
  <c r="H704" i="1" a="1"/>
  <c r="H704" i="1" s="1"/>
  <c r="I704" i="1" a="1"/>
  <c r="I704" i="1" s="1"/>
  <c r="J704" i="1" a="1"/>
  <c r="J704" i="1" s="1"/>
  <c r="C705" i="1" a="1"/>
  <c r="C705" i="1" s="1"/>
  <c r="D705" i="1" a="1"/>
  <c r="D705" i="1" s="1"/>
  <c r="E705" i="1" a="1"/>
  <c r="E705" i="1" s="1"/>
  <c r="F705" i="1" a="1"/>
  <c r="F705" i="1" s="1"/>
  <c r="G705" i="1" a="1"/>
  <c r="G705" i="1" s="1"/>
  <c r="H705" i="1" a="1"/>
  <c r="H705" i="1" s="1"/>
  <c r="I705" i="1" a="1"/>
  <c r="I705" i="1" s="1"/>
  <c r="J705" i="1" a="1"/>
  <c r="J705" i="1" s="1"/>
  <c r="C706" i="1" a="1"/>
  <c r="C706" i="1" s="1"/>
  <c r="D706" i="1" a="1"/>
  <c r="D706" i="1" s="1"/>
  <c r="E706" i="1" a="1"/>
  <c r="E706" i="1" s="1"/>
  <c r="F706" i="1" a="1"/>
  <c r="F706" i="1" s="1"/>
  <c r="G706" i="1" a="1"/>
  <c r="G706" i="1" s="1"/>
  <c r="H706" i="1" a="1"/>
  <c r="H706" i="1" s="1"/>
  <c r="I706" i="1" a="1"/>
  <c r="I706" i="1" s="1"/>
  <c r="J706" i="1" a="1"/>
  <c r="J706" i="1" s="1"/>
  <c r="C707" i="1" a="1"/>
  <c r="C707" i="1" s="1"/>
  <c r="D707" i="1" a="1"/>
  <c r="D707" i="1" s="1"/>
  <c r="E707" i="1" a="1"/>
  <c r="E707" i="1" s="1"/>
  <c r="F707" i="1" a="1"/>
  <c r="F707" i="1" s="1"/>
  <c r="G707" i="1" a="1"/>
  <c r="G707" i="1" s="1"/>
  <c r="H707" i="1" a="1"/>
  <c r="H707" i="1" s="1"/>
  <c r="I707" i="1" a="1"/>
  <c r="I707" i="1" s="1"/>
  <c r="J707" i="1" a="1"/>
  <c r="J707" i="1" s="1"/>
  <c r="C708" i="1" a="1"/>
  <c r="C708" i="1" s="1"/>
  <c r="D708" i="1" a="1"/>
  <c r="D708" i="1" s="1"/>
  <c r="E708" i="1" a="1"/>
  <c r="E708" i="1" s="1"/>
  <c r="F708" i="1" a="1"/>
  <c r="F708" i="1" s="1"/>
  <c r="G708" i="1" a="1"/>
  <c r="G708" i="1" s="1"/>
  <c r="H708" i="1" a="1"/>
  <c r="H708" i="1" s="1"/>
  <c r="I708" i="1" a="1"/>
  <c r="I708" i="1" s="1"/>
  <c r="J708" i="1" a="1"/>
  <c r="J708" i="1" s="1"/>
  <c r="C709" i="1" a="1"/>
  <c r="C709" i="1" s="1"/>
  <c r="D709" i="1" a="1"/>
  <c r="D709" i="1" s="1"/>
  <c r="E709" i="1" a="1"/>
  <c r="E709" i="1" s="1"/>
  <c r="F709" i="1" a="1"/>
  <c r="F709" i="1" s="1"/>
  <c r="G709" i="1" a="1"/>
  <c r="G709" i="1" s="1"/>
  <c r="H709" i="1" a="1"/>
  <c r="H709" i="1" s="1"/>
  <c r="I709" i="1" a="1"/>
  <c r="I709" i="1" s="1"/>
  <c r="J709" i="1" a="1"/>
  <c r="J709" i="1" s="1"/>
  <c r="C710" i="1" a="1"/>
  <c r="C710" i="1" s="1"/>
  <c r="D710" i="1" a="1"/>
  <c r="D710" i="1" s="1"/>
  <c r="E710" i="1" a="1"/>
  <c r="E710" i="1" s="1"/>
  <c r="F710" i="1" a="1"/>
  <c r="F710" i="1" s="1"/>
  <c r="G710" i="1" a="1"/>
  <c r="G710" i="1" s="1"/>
  <c r="H710" i="1" a="1"/>
  <c r="H710" i="1" s="1"/>
  <c r="I710" i="1" a="1"/>
  <c r="I710" i="1" s="1"/>
  <c r="J710" i="1" a="1"/>
  <c r="J710" i="1" s="1"/>
  <c r="C711" i="1" a="1"/>
  <c r="C711" i="1" s="1"/>
  <c r="D711" i="1" a="1"/>
  <c r="D711" i="1" s="1"/>
  <c r="E711" i="1" a="1"/>
  <c r="E711" i="1" s="1"/>
  <c r="F711" i="1" a="1"/>
  <c r="F711" i="1" s="1"/>
  <c r="G711" i="1" a="1"/>
  <c r="G711" i="1" s="1"/>
  <c r="H711" i="1" a="1"/>
  <c r="H711" i="1" s="1"/>
  <c r="I711" i="1" a="1"/>
  <c r="I711" i="1" s="1"/>
  <c r="J711" i="1" a="1"/>
  <c r="J711" i="1" s="1"/>
  <c r="C712" i="1" a="1"/>
  <c r="C712" i="1" s="1"/>
  <c r="D712" i="1" a="1"/>
  <c r="D712" i="1" s="1"/>
  <c r="E712" i="1" a="1"/>
  <c r="E712" i="1" s="1"/>
  <c r="F712" i="1" a="1"/>
  <c r="F712" i="1" s="1"/>
  <c r="G712" i="1" a="1"/>
  <c r="G712" i="1" s="1"/>
  <c r="H712" i="1" a="1"/>
  <c r="H712" i="1" s="1"/>
  <c r="I712" i="1" a="1"/>
  <c r="I712" i="1" s="1"/>
  <c r="J712" i="1" a="1"/>
  <c r="J712" i="1" s="1"/>
  <c r="C713" i="1" a="1"/>
  <c r="C713" i="1" s="1"/>
  <c r="D713" i="1" a="1"/>
  <c r="D713" i="1" s="1"/>
  <c r="E713" i="1" a="1"/>
  <c r="E713" i="1" s="1"/>
  <c r="F713" i="1" a="1"/>
  <c r="F713" i="1" s="1"/>
  <c r="G713" i="1" a="1"/>
  <c r="G713" i="1" s="1"/>
  <c r="H713" i="1" a="1"/>
  <c r="H713" i="1" s="1"/>
  <c r="I713" i="1" a="1"/>
  <c r="I713" i="1" s="1"/>
  <c r="J713" i="1" a="1"/>
  <c r="J713" i="1" s="1"/>
  <c r="C714" i="1" a="1"/>
  <c r="C714" i="1" s="1"/>
  <c r="D714" i="1" a="1"/>
  <c r="D714" i="1" s="1"/>
  <c r="E714" i="1" a="1"/>
  <c r="E714" i="1" s="1"/>
  <c r="F714" i="1" a="1"/>
  <c r="F714" i="1" s="1"/>
  <c r="G714" i="1" a="1"/>
  <c r="G714" i="1" s="1"/>
  <c r="H714" i="1" a="1"/>
  <c r="H714" i="1" s="1"/>
  <c r="I714" i="1" a="1"/>
  <c r="I714" i="1" s="1"/>
  <c r="J714" i="1" a="1"/>
  <c r="J714" i="1" s="1"/>
  <c r="C715" i="1" a="1"/>
  <c r="C715" i="1" s="1"/>
  <c r="D715" i="1" a="1"/>
  <c r="D715" i="1" s="1"/>
  <c r="E715" i="1" a="1"/>
  <c r="E715" i="1" s="1"/>
  <c r="F715" i="1" a="1"/>
  <c r="F715" i="1" s="1"/>
  <c r="G715" i="1" a="1"/>
  <c r="G715" i="1" s="1"/>
  <c r="H715" i="1" a="1"/>
  <c r="H715" i="1" s="1"/>
  <c r="I715" i="1" a="1"/>
  <c r="I715" i="1" s="1"/>
  <c r="J715" i="1" a="1"/>
  <c r="J715" i="1" s="1"/>
  <c r="C716" i="1" a="1"/>
  <c r="C716" i="1" s="1"/>
  <c r="D716" i="1" a="1"/>
  <c r="D716" i="1" s="1"/>
  <c r="E716" i="1" a="1"/>
  <c r="E716" i="1" s="1"/>
  <c r="F716" i="1" a="1"/>
  <c r="F716" i="1" s="1"/>
  <c r="G716" i="1" a="1"/>
  <c r="G716" i="1" s="1"/>
  <c r="H716" i="1" a="1"/>
  <c r="H716" i="1" s="1"/>
  <c r="I716" i="1" a="1"/>
  <c r="I716" i="1" s="1"/>
  <c r="J716" i="1" a="1"/>
  <c r="J716" i="1" s="1"/>
  <c r="C717" i="1" a="1"/>
  <c r="C717" i="1" s="1"/>
  <c r="D717" i="1" a="1"/>
  <c r="D717" i="1" s="1"/>
  <c r="E717" i="1" a="1"/>
  <c r="E717" i="1" s="1"/>
  <c r="F717" i="1" a="1"/>
  <c r="F717" i="1" s="1"/>
  <c r="G717" i="1" a="1"/>
  <c r="G717" i="1" s="1"/>
  <c r="H717" i="1" a="1"/>
  <c r="H717" i="1" s="1"/>
  <c r="I717" i="1" a="1"/>
  <c r="I717" i="1" s="1"/>
  <c r="J717" i="1" a="1"/>
  <c r="J717" i="1" s="1"/>
  <c r="C718" i="1" a="1"/>
  <c r="C718" i="1" s="1"/>
  <c r="D718" i="1" a="1"/>
  <c r="D718" i="1" s="1"/>
  <c r="E718" i="1" a="1"/>
  <c r="E718" i="1" s="1"/>
  <c r="F718" i="1" a="1"/>
  <c r="F718" i="1" s="1"/>
  <c r="G718" i="1" a="1"/>
  <c r="G718" i="1" s="1"/>
  <c r="H718" i="1" a="1"/>
  <c r="H718" i="1" s="1"/>
  <c r="I718" i="1" a="1"/>
  <c r="I718" i="1" s="1"/>
  <c r="J718" i="1" a="1"/>
  <c r="J718" i="1" s="1"/>
  <c r="C719" i="1" a="1"/>
  <c r="C719" i="1" s="1"/>
  <c r="D719" i="1" a="1"/>
  <c r="D719" i="1" s="1"/>
  <c r="E719" i="1" a="1"/>
  <c r="E719" i="1" s="1"/>
  <c r="F719" i="1" a="1"/>
  <c r="F719" i="1" s="1"/>
  <c r="G719" i="1" a="1"/>
  <c r="G719" i="1" s="1"/>
  <c r="H719" i="1" a="1"/>
  <c r="H719" i="1" s="1"/>
  <c r="I719" i="1" a="1"/>
  <c r="I719" i="1" s="1"/>
  <c r="J719" i="1" a="1"/>
  <c r="J719" i="1" s="1"/>
  <c r="C720" i="1" a="1"/>
  <c r="C720" i="1" s="1"/>
  <c r="D720" i="1" a="1"/>
  <c r="D720" i="1" s="1"/>
  <c r="E720" i="1" a="1"/>
  <c r="E720" i="1" s="1"/>
  <c r="F720" i="1" a="1"/>
  <c r="F720" i="1" s="1"/>
  <c r="G720" i="1" a="1"/>
  <c r="G720" i="1" s="1"/>
  <c r="H720" i="1" a="1"/>
  <c r="H720" i="1" s="1"/>
  <c r="I720" i="1" a="1"/>
  <c r="I720" i="1" s="1"/>
  <c r="J720" i="1" a="1"/>
  <c r="J720" i="1" s="1"/>
  <c r="C721" i="1" a="1"/>
  <c r="C721" i="1" s="1"/>
  <c r="D721" i="1" a="1"/>
  <c r="D721" i="1" s="1"/>
  <c r="E721" i="1" a="1"/>
  <c r="E721" i="1" s="1"/>
  <c r="F721" i="1" a="1"/>
  <c r="F721" i="1" s="1"/>
  <c r="G721" i="1" a="1"/>
  <c r="G721" i="1" s="1"/>
  <c r="H721" i="1" a="1"/>
  <c r="H721" i="1" s="1"/>
  <c r="I721" i="1" a="1"/>
  <c r="I721" i="1" s="1"/>
  <c r="J721" i="1" a="1"/>
  <c r="J721" i="1" s="1"/>
  <c r="C722" i="1" a="1"/>
  <c r="C722" i="1" s="1"/>
  <c r="D722" i="1" a="1"/>
  <c r="D722" i="1" s="1"/>
  <c r="E722" i="1" a="1"/>
  <c r="E722" i="1" s="1"/>
  <c r="F722" i="1" a="1"/>
  <c r="F722" i="1" s="1"/>
  <c r="G722" i="1" a="1"/>
  <c r="G722" i="1" s="1"/>
  <c r="H722" i="1" a="1"/>
  <c r="H722" i="1" s="1"/>
  <c r="I722" i="1" a="1"/>
  <c r="I722" i="1" s="1"/>
  <c r="J722" i="1" a="1"/>
  <c r="J722" i="1" s="1"/>
  <c r="C723" i="1" a="1"/>
  <c r="C723" i="1"/>
  <c r="D723" i="1" a="1"/>
  <c r="D723" i="1" s="1"/>
  <c r="E723" i="1" a="1"/>
  <c r="E723" i="1" s="1"/>
  <c r="G723" i="1" a="1"/>
  <c r="G723" i="1" s="1"/>
  <c r="H723" i="1" a="1"/>
  <c r="H723" i="1" s="1"/>
  <c r="I723" i="1" a="1"/>
  <c r="I723" i="1" s="1"/>
  <c r="J723" i="1" a="1"/>
  <c r="J723" i="1" s="1"/>
  <c r="C724" i="1" a="1"/>
  <c r="C724" i="1" s="1"/>
  <c r="D724" i="1" a="1"/>
  <c r="D724" i="1" s="1"/>
  <c r="E724" i="1" a="1"/>
  <c r="E724" i="1" s="1"/>
  <c r="F724" i="1" a="1"/>
  <c r="F724" i="1" s="1"/>
  <c r="G724" i="1" a="1"/>
  <c r="G724" i="1" s="1"/>
  <c r="H724" i="1" a="1"/>
  <c r="H724" i="1" s="1"/>
  <c r="I724" i="1" a="1"/>
  <c r="I724" i="1" s="1"/>
  <c r="J724" i="1" a="1"/>
  <c r="J724" i="1" s="1"/>
  <c r="C725" i="1" a="1"/>
  <c r="C725" i="1" s="1"/>
  <c r="D725" i="1" a="1"/>
  <c r="D725" i="1" s="1"/>
  <c r="E725" i="1" a="1"/>
  <c r="E725" i="1" s="1"/>
  <c r="G725" i="1" a="1"/>
  <c r="G725" i="1" s="1"/>
  <c r="H725" i="1" a="1"/>
  <c r="H725" i="1" s="1"/>
  <c r="I725" i="1" a="1"/>
  <c r="I725" i="1" s="1"/>
  <c r="J725" i="1" a="1"/>
  <c r="J725" i="1" s="1"/>
  <c r="C726" i="1" a="1"/>
  <c r="C726" i="1" s="1"/>
  <c r="D726" i="1" a="1"/>
  <c r="D726" i="1" s="1"/>
  <c r="E726" i="1" a="1"/>
  <c r="E726" i="1" s="1"/>
  <c r="F726" i="1" a="1"/>
  <c r="F726" i="1" s="1"/>
  <c r="G726" i="1" a="1"/>
  <c r="G726" i="1" s="1"/>
  <c r="H726" i="1" a="1"/>
  <c r="H726" i="1" s="1"/>
  <c r="I726" i="1" a="1"/>
  <c r="I726" i="1" s="1"/>
  <c r="J726" i="1" a="1"/>
  <c r="J726" i="1" s="1"/>
  <c r="C727" i="1" a="1"/>
  <c r="C727" i="1" s="1"/>
  <c r="D727" i="1" a="1"/>
  <c r="D727" i="1" s="1"/>
  <c r="E727" i="1" a="1"/>
  <c r="E727" i="1" s="1"/>
  <c r="F727" i="1" a="1"/>
  <c r="F727" i="1" s="1"/>
  <c r="G727" i="1" a="1"/>
  <c r="G727" i="1" s="1"/>
  <c r="H727" i="1" a="1"/>
  <c r="H727" i="1" s="1"/>
  <c r="I727" i="1" a="1"/>
  <c r="I727" i="1" s="1"/>
  <c r="J727" i="1" a="1"/>
  <c r="J727" i="1" s="1"/>
  <c r="C728" i="1" a="1"/>
  <c r="C728" i="1" s="1"/>
  <c r="D728" i="1" a="1"/>
  <c r="D728" i="1" s="1"/>
  <c r="E728" i="1" a="1"/>
  <c r="E728" i="1" s="1"/>
  <c r="F728" i="1" a="1"/>
  <c r="F728" i="1" s="1"/>
  <c r="G728" i="1" a="1"/>
  <c r="G728" i="1" s="1"/>
  <c r="H728" i="1" a="1"/>
  <c r="H728" i="1" s="1"/>
  <c r="I728" i="1" a="1"/>
  <c r="I728" i="1" s="1"/>
  <c r="J728" i="1" a="1"/>
  <c r="J728" i="1" s="1"/>
  <c r="C729" i="1" a="1"/>
  <c r="C729" i="1" s="1"/>
  <c r="D729" i="1" a="1"/>
  <c r="D729" i="1" s="1"/>
  <c r="E729" i="1" a="1"/>
  <c r="E729" i="1" s="1"/>
  <c r="F729" i="1" a="1"/>
  <c r="F729" i="1" s="1"/>
  <c r="G729" i="1" a="1"/>
  <c r="G729" i="1" s="1"/>
  <c r="H729" i="1" a="1"/>
  <c r="H729" i="1" s="1"/>
  <c r="I729" i="1" a="1"/>
  <c r="I729" i="1" s="1"/>
  <c r="J729" i="1" a="1"/>
  <c r="J729" i="1" s="1"/>
  <c r="C730" i="1" a="1"/>
  <c r="C730" i="1" s="1"/>
  <c r="D730" i="1" a="1"/>
  <c r="D730" i="1" s="1"/>
  <c r="E730" i="1" a="1"/>
  <c r="E730" i="1" s="1"/>
  <c r="F730" i="1" a="1"/>
  <c r="F730" i="1" s="1"/>
  <c r="G730" i="1" a="1"/>
  <c r="G730" i="1" s="1"/>
  <c r="H730" i="1" a="1"/>
  <c r="H730" i="1" s="1"/>
  <c r="I730" i="1" a="1"/>
  <c r="I730" i="1" s="1"/>
  <c r="J730" i="1" a="1"/>
  <c r="J730" i="1" s="1"/>
  <c r="C731" i="1" a="1"/>
  <c r="C731" i="1" s="1"/>
  <c r="D731" i="1" a="1"/>
  <c r="D731" i="1" s="1"/>
  <c r="E731" i="1" a="1"/>
  <c r="E731" i="1" s="1"/>
  <c r="F731" i="1" a="1"/>
  <c r="F731" i="1" s="1"/>
  <c r="G731" i="1" a="1"/>
  <c r="G731" i="1" s="1"/>
  <c r="H731" i="1" a="1"/>
  <c r="H731" i="1" s="1"/>
  <c r="I731" i="1" a="1"/>
  <c r="I731" i="1" s="1"/>
  <c r="J731" i="1" a="1"/>
  <c r="J731" i="1" s="1"/>
  <c r="C732" i="1" a="1"/>
  <c r="C732" i="1" s="1"/>
  <c r="D732" i="1" a="1"/>
  <c r="D732" i="1" s="1"/>
  <c r="E732" i="1" a="1"/>
  <c r="E732" i="1" s="1"/>
  <c r="F732" i="1" a="1"/>
  <c r="F732" i="1" s="1"/>
  <c r="G732" i="1" a="1"/>
  <c r="G732" i="1" s="1"/>
  <c r="H732" i="1" a="1"/>
  <c r="H732" i="1" s="1"/>
  <c r="I732" i="1" a="1"/>
  <c r="I732" i="1" s="1"/>
  <c r="J732" i="1" a="1"/>
  <c r="J732" i="1" s="1"/>
  <c r="C733" i="1" a="1"/>
  <c r="C733" i="1" s="1"/>
  <c r="D733" i="1" a="1"/>
  <c r="D733" i="1" s="1"/>
  <c r="E733" i="1" a="1"/>
  <c r="E733" i="1" s="1"/>
  <c r="F733" i="1" a="1"/>
  <c r="F733" i="1" s="1"/>
  <c r="G733" i="1" a="1"/>
  <c r="G733" i="1" s="1"/>
  <c r="H733" i="1" a="1"/>
  <c r="H733" i="1" s="1"/>
  <c r="I733" i="1" a="1"/>
  <c r="I733" i="1" s="1"/>
  <c r="J733" i="1" a="1"/>
  <c r="J733" i="1" s="1"/>
  <c r="C734" i="1" a="1"/>
  <c r="C734" i="1" s="1"/>
  <c r="D734" i="1" a="1"/>
  <c r="D734" i="1" s="1"/>
  <c r="E734" i="1" a="1"/>
  <c r="E734" i="1" s="1"/>
  <c r="F734" i="1" a="1"/>
  <c r="F734" i="1" s="1"/>
  <c r="G734" i="1" a="1"/>
  <c r="G734" i="1" s="1"/>
  <c r="H734" i="1" a="1"/>
  <c r="H734" i="1" s="1"/>
  <c r="I734" i="1" a="1"/>
  <c r="I734" i="1" s="1"/>
  <c r="J734" i="1" a="1"/>
  <c r="J734" i="1" s="1"/>
  <c r="C735" i="1" a="1"/>
  <c r="C735" i="1" s="1"/>
  <c r="D735" i="1" a="1"/>
  <c r="D735" i="1" s="1"/>
  <c r="E735" i="1" a="1"/>
  <c r="E735" i="1" s="1"/>
  <c r="F735" i="1" a="1"/>
  <c r="F735" i="1" s="1"/>
  <c r="G735" i="1" a="1"/>
  <c r="G735" i="1" s="1"/>
  <c r="H735" i="1" a="1"/>
  <c r="H735" i="1" s="1"/>
  <c r="I735" i="1" a="1"/>
  <c r="I735" i="1" s="1"/>
  <c r="J735" i="1" a="1"/>
  <c r="J735" i="1" s="1"/>
  <c r="C736" i="1" a="1"/>
  <c r="C736" i="1" s="1"/>
  <c r="D736" i="1" a="1"/>
  <c r="D736" i="1" s="1"/>
  <c r="E736" i="1" a="1"/>
  <c r="E736" i="1" s="1"/>
  <c r="F736" i="1" a="1"/>
  <c r="F736" i="1" s="1"/>
  <c r="G736" i="1" a="1"/>
  <c r="G736" i="1" s="1"/>
  <c r="H736" i="1" a="1"/>
  <c r="H736" i="1" s="1"/>
  <c r="I736" i="1" a="1"/>
  <c r="I736" i="1" s="1"/>
  <c r="J736" i="1" a="1"/>
  <c r="J736" i="1" s="1"/>
  <c r="C737" i="1" a="1"/>
  <c r="C737" i="1" s="1"/>
  <c r="D737" i="1" a="1"/>
  <c r="D737" i="1" s="1"/>
  <c r="E737" i="1" a="1"/>
  <c r="E737" i="1" s="1"/>
  <c r="G737" i="1" a="1"/>
  <c r="G737" i="1" s="1"/>
  <c r="H737" i="1" a="1"/>
  <c r="H737" i="1" s="1"/>
  <c r="I737" i="1" a="1"/>
  <c r="I737" i="1" s="1"/>
  <c r="J737" i="1" a="1"/>
  <c r="J737" i="1" s="1"/>
  <c r="C738" i="1" a="1"/>
  <c r="C738" i="1" s="1"/>
  <c r="D738" i="1" a="1"/>
  <c r="D738" i="1" s="1"/>
  <c r="E738" i="1" a="1"/>
  <c r="E738" i="1" s="1"/>
  <c r="F738" i="1" a="1"/>
  <c r="F738" i="1" s="1"/>
  <c r="G738" i="1" a="1"/>
  <c r="G738" i="1" s="1"/>
  <c r="H738" i="1" a="1"/>
  <c r="H738" i="1" s="1"/>
  <c r="I738" i="1" a="1"/>
  <c r="I738" i="1" s="1"/>
  <c r="J738" i="1" a="1"/>
  <c r="J738" i="1" s="1"/>
  <c r="C739" i="1" a="1"/>
  <c r="C739" i="1" s="1"/>
  <c r="D739" i="1" a="1"/>
  <c r="D739" i="1" s="1"/>
  <c r="E739" i="1" a="1"/>
  <c r="E739" i="1" s="1"/>
  <c r="F739" i="1" a="1"/>
  <c r="F739" i="1" s="1"/>
  <c r="G739" i="1" a="1"/>
  <c r="G739" i="1" s="1"/>
  <c r="H739" i="1" a="1"/>
  <c r="H739" i="1" s="1"/>
  <c r="I739" i="1" a="1"/>
  <c r="I739" i="1" s="1"/>
  <c r="J739" i="1" a="1"/>
  <c r="J739" i="1" s="1"/>
  <c r="C740" i="1" a="1"/>
  <c r="C740" i="1" s="1"/>
  <c r="D740" i="1" a="1"/>
  <c r="D740" i="1" s="1"/>
  <c r="E740" i="1" a="1"/>
  <c r="E740" i="1" s="1"/>
  <c r="F740" i="1" a="1"/>
  <c r="F740" i="1" s="1"/>
  <c r="G740" i="1" a="1"/>
  <c r="G740" i="1" s="1"/>
  <c r="H740" i="1" a="1"/>
  <c r="H740" i="1" s="1"/>
  <c r="I740" i="1" a="1"/>
  <c r="I740" i="1" s="1"/>
  <c r="J740" i="1" a="1"/>
  <c r="J740" i="1" s="1"/>
  <c r="C741" i="1" a="1"/>
  <c r="C741" i="1" s="1"/>
  <c r="D741" i="1" a="1"/>
  <c r="D741" i="1" s="1"/>
  <c r="E741" i="1" a="1"/>
  <c r="E741" i="1" s="1"/>
  <c r="F741" i="1" a="1"/>
  <c r="F741" i="1" s="1"/>
  <c r="G741" i="1" a="1"/>
  <c r="G741" i="1" s="1"/>
  <c r="H741" i="1" a="1"/>
  <c r="H741" i="1" s="1"/>
  <c r="I741" i="1" a="1"/>
  <c r="I741" i="1" s="1"/>
  <c r="J741" i="1" a="1"/>
  <c r="J741" i="1" s="1"/>
  <c r="C742" i="1" a="1"/>
  <c r="C742" i="1" s="1"/>
  <c r="D742" i="1" a="1"/>
  <c r="D742" i="1" s="1"/>
  <c r="E742" i="1" a="1"/>
  <c r="E742" i="1" s="1"/>
  <c r="F742" i="1" a="1"/>
  <c r="F742" i="1" s="1"/>
  <c r="G742" i="1" a="1"/>
  <c r="G742" i="1" s="1"/>
  <c r="H742" i="1" a="1"/>
  <c r="H742" i="1" s="1"/>
  <c r="I742" i="1" a="1"/>
  <c r="I742" i="1" s="1"/>
  <c r="J742" i="1" a="1"/>
  <c r="J742" i="1" s="1"/>
  <c r="C743" i="1" a="1"/>
  <c r="C743" i="1" s="1"/>
  <c r="D743" i="1" a="1"/>
  <c r="D743" i="1" s="1"/>
  <c r="E743" i="1" a="1"/>
  <c r="E743" i="1" s="1"/>
  <c r="F743" i="1" a="1"/>
  <c r="F743" i="1" s="1"/>
  <c r="G743" i="1" a="1"/>
  <c r="G743" i="1" s="1"/>
  <c r="H743" i="1" a="1"/>
  <c r="H743" i="1" s="1"/>
  <c r="I743" i="1" a="1"/>
  <c r="I743" i="1" s="1"/>
  <c r="J743" i="1" a="1"/>
  <c r="J743" i="1" s="1"/>
  <c r="C744" i="1" a="1"/>
  <c r="C744" i="1" s="1"/>
  <c r="D744" i="1" a="1"/>
  <c r="D744" i="1" s="1"/>
  <c r="E744" i="1" a="1"/>
  <c r="E744" i="1" s="1"/>
  <c r="F744" i="1" a="1"/>
  <c r="F744" i="1" s="1"/>
  <c r="G744" i="1" a="1"/>
  <c r="G744" i="1" s="1"/>
  <c r="H744" i="1" a="1"/>
  <c r="H744" i="1" s="1"/>
  <c r="I744" i="1" a="1"/>
  <c r="I744" i="1" s="1"/>
  <c r="J744" i="1" a="1"/>
  <c r="J744" i="1" s="1"/>
  <c r="C745" i="1" a="1"/>
  <c r="C745" i="1" s="1"/>
  <c r="D745" i="1" a="1"/>
  <c r="D745" i="1" s="1"/>
  <c r="E745" i="1" a="1"/>
  <c r="E745" i="1" s="1"/>
  <c r="F745" i="1" a="1"/>
  <c r="F745" i="1" s="1"/>
  <c r="G745" i="1" a="1"/>
  <c r="G745" i="1" s="1"/>
  <c r="H745" i="1" a="1"/>
  <c r="H745" i="1" s="1"/>
  <c r="I745" i="1" a="1"/>
  <c r="I745" i="1" s="1"/>
  <c r="J745" i="1" a="1"/>
  <c r="J745" i="1" s="1"/>
  <c r="C746" i="1" a="1"/>
  <c r="C746" i="1" s="1"/>
  <c r="D746" i="1" a="1"/>
  <c r="D746" i="1" s="1"/>
  <c r="E746" i="1" a="1"/>
  <c r="E746" i="1" s="1"/>
  <c r="F746" i="1" a="1"/>
  <c r="F746" i="1" s="1"/>
  <c r="G746" i="1" a="1"/>
  <c r="G746" i="1" s="1"/>
  <c r="H746" i="1" a="1"/>
  <c r="H746" i="1" s="1"/>
  <c r="I746" i="1" a="1"/>
  <c r="I746" i="1" s="1"/>
  <c r="J746" i="1" a="1"/>
  <c r="J746" i="1" s="1"/>
  <c r="C747" i="1" a="1"/>
  <c r="C747" i="1" s="1"/>
  <c r="D747" i="1" a="1"/>
  <c r="D747" i="1" s="1"/>
  <c r="E747" i="1" a="1"/>
  <c r="E747" i="1" s="1"/>
  <c r="F747" i="1" a="1"/>
  <c r="F747" i="1" s="1"/>
  <c r="G747" i="1" a="1"/>
  <c r="G747" i="1" s="1"/>
  <c r="H747" i="1" a="1"/>
  <c r="H747" i="1" s="1"/>
  <c r="I747" i="1" a="1"/>
  <c r="I747" i="1" s="1"/>
  <c r="J747" i="1" a="1"/>
  <c r="J747" i="1" s="1"/>
  <c r="C748" i="1" a="1"/>
  <c r="C748" i="1" s="1"/>
  <c r="D748" i="1" a="1"/>
  <c r="D748" i="1" s="1"/>
  <c r="E748" i="1" a="1"/>
  <c r="E748" i="1" s="1"/>
  <c r="F748" i="1" a="1"/>
  <c r="F748" i="1" s="1"/>
  <c r="G748" i="1" a="1"/>
  <c r="G748" i="1" s="1"/>
  <c r="H748" i="1" a="1"/>
  <c r="H748" i="1" s="1"/>
  <c r="I748" i="1" a="1"/>
  <c r="I748" i="1" s="1"/>
  <c r="J748" i="1" a="1"/>
  <c r="J748" i="1" s="1"/>
  <c r="C749" i="1" a="1"/>
  <c r="C749" i="1" s="1"/>
  <c r="D749" i="1" a="1"/>
  <c r="D749" i="1" s="1"/>
  <c r="E749" i="1" a="1"/>
  <c r="E749" i="1" s="1"/>
  <c r="F749" i="1" a="1"/>
  <c r="F749" i="1" s="1"/>
  <c r="G749" i="1" a="1"/>
  <c r="G749" i="1" s="1"/>
  <c r="H749" i="1" a="1"/>
  <c r="H749" i="1" s="1"/>
  <c r="I749" i="1" a="1"/>
  <c r="I749" i="1" s="1"/>
  <c r="J749" i="1" a="1"/>
  <c r="J749" i="1" s="1"/>
  <c r="C750" i="1" a="1"/>
  <c r="C750" i="1" s="1"/>
  <c r="D750" i="1" a="1"/>
  <c r="D750" i="1" s="1"/>
  <c r="E750" i="1" a="1"/>
  <c r="E750" i="1" s="1"/>
  <c r="F750" i="1" a="1"/>
  <c r="F750" i="1" s="1"/>
  <c r="G750" i="1" a="1"/>
  <c r="G750" i="1" s="1"/>
  <c r="H750" i="1" a="1"/>
  <c r="H750" i="1" s="1"/>
  <c r="I750" i="1" a="1"/>
  <c r="I750" i="1" s="1"/>
  <c r="J750" i="1" a="1"/>
  <c r="J750" i="1" s="1"/>
  <c r="C751" i="1" a="1"/>
  <c r="C751" i="1" s="1"/>
  <c r="D751" i="1" a="1"/>
  <c r="D751" i="1" s="1"/>
  <c r="E751" i="1" a="1"/>
  <c r="E751" i="1" s="1"/>
  <c r="F751" i="1" a="1"/>
  <c r="F751" i="1" s="1"/>
  <c r="G751" i="1" a="1"/>
  <c r="G751" i="1" s="1"/>
  <c r="H751" i="1" a="1"/>
  <c r="H751" i="1" s="1"/>
  <c r="I751" i="1" a="1"/>
  <c r="I751" i="1" s="1"/>
  <c r="J751" i="1" a="1"/>
  <c r="J751" i="1" s="1"/>
  <c r="C752" i="1" a="1"/>
  <c r="C752" i="1" s="1"/>
  <c r="D752" i="1" a="1"/>
  <c r="D752" i="1" s="1"/>
  <c r="E752" i="1" a="1"/>
  <c r="E752" i="1" s="1"/>
  <c r="F752" i="1" a="1"/>
  <c r="F752" i="1" s="1"/>
  <c r="G752" i="1" a="1"/>
  <c r="G752" i="1" s="1"/>
  <c r="H752" i="1" a="1"/>
  <c r="H752" i="1" s="1"/>
  <c r="I752" i="1" a="1"/>
  <c r="I752" i="1" s="1"/>
  <c r="J752" i="1" a="1"/>
  <c r="J752" i="1" s="1"/>
  <c r="C753" i="1" a="1"/>
  <c r="C753" i="1" s="1"/>
  <c r="D753" i="1" a="1"/>
  <c r="D753" i="1" s="1"/>
  <c r="E753" i="1" a="1"/>
  <c r="E753" i="1" s="1"/>
  <c r="F753" i="1" a="1"/>
  <c r="F753" i="1" s="1"/>
  <c r="G753" i="1" a="1"/>
  <c r="G753" i="1" s="1"/>
  <c r="H753" i="1" a="1"/>
  <c r="H753" i="1" s="1"/>
  <c r="I753" i="1" a="1"/>
  <c r="I753" i="1" s="1"/>
  <c r="J753" i="1" a="1"/>
  <c r="J753" i="1" s="1"/>
  <c r="C754" i="1" a="1"/>
  <c r="C754" i="1" s="1"/>
  <c r="D754" i="1" a="1"/>
  <c r="D754" i="1" s="1"/>
  <c r="E754" i="1" a="1"/>
  <c r="E754" i="1" s="1"/>
  <c r="F754" i="1" a="1"/>
  <c r="F754" i="1" s="1"/>
  <c r="G754" i="1" a="1"/>
  <c r="G754" i="1" s="1"/>
  <c r="H754" i="1" a="1"/>
  <c r="H754" i="1" s="1"/>
  <c r="I754" i="1" a="1"/>
  <c r="I754" i="1" s="1"/>
  <c r="J754" i="1" a="1"/>
  <c r="J754" i="1" s="1"/>
  <c r="C755" i="1" a="1"/>
  <c r="C755" i="1" s="1"/>
  <c r="D755" i="1" a="1"/>
  <c r="D755" i="1" s="1"/>
  <c r="E755" i="1" a="1"/>
  <c r="E755" i="1" s="1"/>
  <c r="F755" i="1" a="1"/>
  <c r="F755" i="1" s="1"/>
  <c r="G755" i="1" a="1"/>
  <c r="G755" i="1" s="1"/>
  <c r="H755" i="1" a="1"/>
  <c r="H755" i="1" s="1"/>
  <c r="I755" i="1" a="1"/>
  <c r="I755" i="1" s="1"/>
  <c r="J755" i="1" a="1"/>
  <c r="J755" i="1" s="1"/>
  <c r="C756" i="1" a="1"/>
  <c r="C756" i="1" s="1"/>
  <c r="D756" i="1" a="1"/>
  <c r="D756" i="1" s="1"/>
  <c r="E756" i="1" a="1"/>
  <c r="E756" i="1" s="1"/>
  <c r="F756" i="1" a="1"/>
  <c r="F756" i="1" s="1"/>
  <c r="G756" i="1" a="1"/>
  <c r="G756" i="1" s="1"/>
  <c r="H756" i="1" a="1"/>
  <c r="H756" i="1" s="1"/>
  <c r="I756" i="1" a="1"/>
  <c r="I756" i="1" s="1"/>
  <c r="J756" i="1" a="1"/>
  <c r="J756" i="1" s="1"/>
  <c r="C757" i="1" a="1"/>
  <c r="C757" i="1" s="1"/>
  <c r="D757" i="1" a="1"/>
  <c r="D757" i="1" s="1"/>
  <c r="E757" i="1" a="1"/>
  <c r="E757" i="1" s="1"/>
  <c r="F757" i="1" a="1"/>
  <c r="F757" i="1" s="1"/>
  <c r="G757" i="1" a="1"/>
  <c r="G757" i="1" s="1"/>
  <c r="H757" i="1" a="1"/>
  <c r="H757" i="1" s="1"/>
  <c r="I757" i="1" a="1"/>
  <c r="I757" i="1" s="1"/>
  <c r="J757" i="1" a="1"/>
  <c r="J757" i="1" s="1"/>
  <c r="C758" i="1" a="1"/>
  <c r="C758" i="1" s="1"/>
  <c r="D758" i="1" a="1"/>
  <c r="D758" i="1" s="1"/>
  <c r="E758" i="1" a="1"/>
  <c r="E758" i="1" s="1"/>
  <c r="F758" i="1" a="1"/>
  <c r="F758" i="1" s="1"/>
  <c r="G758" i="1" a="1"/>
  <c r="G758" i="1" s="1"/>
  <c r="H758" i="1" a="1"/>
  <c r="H758" i="1" s="1"/>
  <c r="I758" i="1" a="1"/>
  <c r="I758" i="1" s="1"/>
  <c r="J758" i="1" a="1"/>
  <c r="J758" i="1" s="1"/>
  <c r="C759" i="1" a="1"/>
  <c r="C759" i="1" s="1"/>
  <c r="D759" i="1" a="1"/>
  <c r="D759" i="1" s="1"/>
  <c r="E759" i="1" a="1"/>
  <c r="E759" i="1" s="1"/>
  <c r="F759" i="1" a="1"/>
  <c r="F759" i="1" s="1"/>
  <c r="G759" i="1" a="1"/>
  <c r="G759" i="1" s="1"/>
  <c r="H759" i="1" a="1"/>
  <c r="H759" i="1" s="1"/>
  <c r="I759" i="1" a="1"/>
  <c r="I759" i="1" s="1"/>
  <c r="J759" i="1" a="1"/>
  <c r="J759" i="1" s="1"/>
  <c r="C760" i="1" a="1"/>
  <c r="C760" i="1" s="1"/>
  <c r="D760" i="1" a="1"/>
  <c r="D760" i="1" s="1"/>
  <c r="E760" i="1" a="1"/>
  <c r="E760" i="1" s="1"/>
  <c r="F760" i="1" a="1"/>
  <c r="F760" i="1" s="1"/>
  <c r="G760" i="1" a="1"/>
  <c r="G760" i="1" s="1"/>
  <c r="H760" i="1" a="1"/>
  <c r="H760" i="1" s="1"/>
  <c r="I760" i="1" a="1"/>
  <c r="I760" i="1" s="1"/>
  <c r="J760" i="1" a="1"/>
  <c r="J760" i="1" s="1"/>
  <c r="C761" i="1" a="1"/>
  <c r="C761" i="1" s="1"/>
  <c r="D761" i="1" a="1"/>
  <c r="D761" i="1" s="1"/>
  <c r="E761" i="1" a="1"/>
  <c r="E761" i="1" s="1"/>
  <c r="F761" i="1" a="1"/>
  <c r="F761" i="1" s="1"/>
  <c r="G761" i="1" a="1"/>
  <c r="G761" i="1" s="1"/>
  <c r="H761" i="1" a="1"/>
  <c r="H761" i="1" s="1"/>
  <c r="I761" i="1" a="1"/>
  <c r="I761" i="1" s="1"/>
  <c r="J761" i="1" a="1"/>
  <c r="J761" i="1" s="1"/>
  <c r="C762" i="1" a="1"/>
  <c r="C762" i="1" s="1"/>
  <c r="D762" i="1" a="1"/>
  <c r="D762" i="1" s="1"/>
  <c r="E762" i="1" a="1"/>
  <c r="E762" i="1" s="1"/>
  <c r="F762" i="1" a="1"/>
  <c r="F762" i="1" s="1"/>
  <c r="G762" i="1" a="1"/>
  <c r="G762" i="1" s="1"/>
  <c r="H762" i="1" a="1"/>
  <c r="H762" i="1" s="1"/>
  <c r="I762" i="1" a="1"/>
  <c r="I762" i="1" s="1"/>
  <c r="J762" i="1" a="1"/>
  <c r="J762" i="1" s="1"/>
  <c r="C763" i="1" a="1"/>
  <c r="C763" i="1" s="1"/>
  <c r="D763" i="1" a="1"/>
  <c r="D763" i="1" s="1"/>
  <c r="E763" i="1" a="1"/>
  <c r="E763" i="1" s="1"/>
  <c r="F763" i="1" a="1"/>
  <c r="F763" i="1" s="1"/>
  <c r="G763" i="1" a="1"/>
  <c r="G763" i="1" s="1"/>
  <c r="H763" i="1" a="1"/>
  <c r="H763" i="1" s="1"/>
  <c r="I763" i="1" a="1"/>
  <c r="I763" i="1" s="1"/>
  <c r="J763" i="1" a="1"/>
  <c r="J763" i="1" s="1"/>
  <c r="C764" i="1" a="1"/>
  <c r="C764" i="1" s="1"/>
  <c r="D764" i="1" a="1"/>
  <c r="D764" i="1" s="1"/>
  <c r="E764" i="1" a="1"/>
  <c r="E764" i="1" s="1"/>
  <c r="F764" i="1" a="1"/>
  <c r="F764" i="1" s="1"/>
  <c r="G764" i="1" a="1"/>
  <c r="G764" i="1" s="1"/>
  <c r="H764" i="1" a="1"/>
  <c r="H764" i="1" s="1"/>
  <c r="I764" i="1" a="1"/>
  <c r="I764" i="1" s="1"/>
  <c r="J764" i="1" a="1"/>
  <c r="J764" i="1" s="1"/>
  <c r="C765" i="1" a="1"/>
  <c r="C765" i="1" s="1"/>
  <c r="D765" i="1" a="1"/>
  <c r="D765" i="1" s="1"/>
  <c r="E765" i="1" a="1"/>
  <c r="E765" i="1" s="1"/>
  <c r="F765" i="1" a="1"/>
  <c r="F765" i="1" s="1"/>
  <c r="G765" i="1" a="1"/>
  <c r="G765" i="1" s="1"/>
  <c r="H765" i="1" a="1"/>
  <c r="H765" i="1" s="1"/>
  <c r="I765" i="1" a="1"/>
  <c r="I765" i="1" s="1"/>
  <c r="J765" i="1" a="1"/>
  <c r="J765" i="1" s="1"/>
  <c r="C766" i="1" a="1"/>
  <c r="C766" i="1" s="1"/>
  <c r="D766" i="1" a="1"/>
  <c r="D766" i="1" s="1"/>
  <c r="E766" i="1" a="1"/>
  <c r="E766" i="1" s="1"/>
  <c r="F766" i="1" a="1"/>
  <c r="F766" i="1" s="1"/>
  <c r="G766" i="1" a="1"/>
  <c r="G766" i="1" s="1"/>
  <c r="H766" i="1" a="1"/>
  <c r="H766" i="1" s="1"/>
  <c r="I766" i="1" a="1"/>
  <c r="I766" i="1" s="1"/>
  <c r="J766" i="1" a="1"/>
  <c r="J766" i="1" s="1"/>
  <c r="C767" i="1" a="1"/>
  <c r="C767" i="1" s="1"/>
  <c r="D767" i="1" a="1"/>
  <c r="D767" i="1" s="1"/>
  <c r="E767" i="1" a="1"/>
  <c r="E767" i="1" s="1"/>
  <c r="F767" i="1" a="1"/>
  <c r="F767" i="1" s="1"/>
  <c r="G767" i="1" a="1"/>
  <c r="G767" i="1" s="1"/>
  <c r="H767" i="1" a="1"/>
  <c r="H767" i="1" s="1"/>
  <c r="I767" i="1" a="1"/>
  <c r="I767" i="1" s="1"/>
  <c r="J767" i="1" a="1"/>
  <c r="J767" i="1" s="1"/>
  <c r="C768" i="1" a="1"/>
  <c r="C768" i="1" s="1"/>
  <c r="D768" i="1" a="1"/>
  <c r="D768" i="1" s="1"/>
  <c r="E768" i="1" a="1"/>
  <c r="E768" i="1" s="1"/>
  <c r="F768" i="1" a="1"/>
  <c r="F768" i="1" s="1"/>
  <c r="G768" i="1" a="1"/>
  <c r="G768" i="1" s="1"/>
  <c r="H768" i="1" a="1"/>
  <c r="H768" i="1" s="1"/>
  <c r="I768" i="1" a="1"/>
  <c r="I768" i="1" s="1"/>
  <c r="J768" i="1" a="1"/>
  <c r="J768" i="1" s="1"/>
  <c r="C769" i="1" a="1"/>
  <c r="C769" i="1" s="1"/>
  <c r="D769" i="1" a="1"/>
  <c r="D769" i="1" s="1"/>
  <c r="E769" i="1" a="1"/>
  <c r="E769" i="1" s="1"/>
  <c r="F769" i="1" a="1"/>
  <c r="F769" i="1" s="1"/>
  <c r="G769" i="1" a="1"/>
  <c r="G769" i="1" s="1"/>
  <c r="H769" i="1" a="1"/>
  <c r="H769" i="1" s="1"/>
  <c r="I769" i="1" a="1"/>
  <c r="I769" i="1" s="1"/>
  <c r="J769" i="1" a="1"/>
  <c r="J769" i="1" s="1"/>
  <c r="C770" i="1" a="1"/>
  <c r="C770" i="1" s="1"/>
  <c r="D770" i="1" a="1"/>
  <c r="D770" i="1" s="1"/>
  <c r="E770" i="1" a="1"/>
  <c r="E770" i="1" s="1"/>
  <c r="F770" i="1" a="1"/>
  <c r="F770" i="1" s="1"/>
  <c r="G770" i="1" a="1"/>
  <c r="G770" i="1" s="1"/>
  <c r="H770" i="1" a="1"/>
  <c r="H770" i="1" s="1"/>
  <c r="I770" i="1" a="1"/>
  <c r="I770" i="1" s="1"/>
  <c r="J770" i="1" a="1"/>
  <c r="J770" i="1" s="1"/>
  <c r="C771" i="1" a="1"/>
  <c r="C771" i="1" s="1"/>
  <c r="D771" i="1" a="1"/>
  <c r="D771" i="1" s="1"/>
  <c r="E771" i="1" a="1"/>
  <c r="E771" i="1" s="1"/>
  <c r="F771" i="1" a="1"/>
  <c r="F771" i="1" s="1"/>
  <c r="G771" i="1" a="1"/>
  <c r="G771" i="1" s="1"/>
  <c r="H771" i="1" a="1"/>
  <c r="H771" i="1" s="1"/>
  <c r="I771" i="1" a="1"/>
  <c r="I771" i="1" s="1"/>
  <c r="J771" i="1" a="1"/>
  <c r="J771" i="1" s="1"/>
  <c r="C772" i="1" a="1"/>
  <c r="C772" i="1" s="1"/>
  <c r="D772" i="1" a="1"/>
  <c r="D772" i="1" s="1"/>
  <c r="E772" i="1" a="1"/>
  <c r="E772" i="1" s="1"/>
  <c r="F772" i="1" a="1"/>
  <c r="F772" i="1" s="1"/>
  <c r="G772" i="1" a="1"/>
  <c r="G772" i="1" s="1"/>
  <c r="H772" i="1" a="1"/>
  <c r="H772" i="1" s="1"/>
  <c r="I772" i="1" a="1"/>
  <c r="I772" i="1" s="1"/>
  <c r="J772" i="1" a="1"/>
  <c r="J772" i="1" s="1"/>
  <c r="C773" i="1" a="1"/>
  <c r="C773" i="1" s="1"/>
  <c r="D773" i="1" a="1"/>
  <c r="D773" i="1" s="1"/>
  <c r="E773" i="1" a="1"/>
  <c r="E773" i="1" s="1"/>
  <c r="G773" i="1" a="1"/>
  <c r="G773" i="1" s="1"/>
  <c r="H773" i="1" a="1"/>
  <c r="H773" i="1" s="1"/>
  <c r="I773" i="1" a="1"/>
  <c r="I773" i="1" s="1"/>
  <c r="J773" i="1" a="1"/>
  <c r="J773" i="1" s="1"/>
  <c r="C774" i="1" a="1"/>
  <c r="C774" i="1" s="1"/>
  <c r="D774" i="1" a="1"/>
  <c r="D774" i="1" s="1"/>
  <c r="E774" i="1" a="1"/>
  <c r="E774" i="1" s="1"/>
  <c r="F774" i="1" a="1"/>
  <c r="F774" i="1" s="1"/>
  <c r="G774" i="1" a="1"/>
  <c r="G774" i="1" s="1"/>
  <c r="H774" i="1" a="1"/>
  <c r="H774" i="1" s="1"/>
  <c r="I774" i="1" a="1"/>
  <c r="I774" i="1" s="1"/>
  <c r="J774" i="1" a="1"/>
  <c r="J774" i="1" s="1"/>
  <c r="C775" i="1" a="1"/>
  <c r="C775" i="1" s="1"/>
  <c r="D775" i="1" a="1"/>
  <c r="D775" i="1" s="1"/>
  <c r="E775" i="1" a="1"/>
  <c r="E775" i="1" s="1"/>
  <c r="F775" i="1" a="1"/>
  <c r="F775" i="1" s="1"/>
  <c r="G775" i="1" a="1"/>
  <c r="G775" i="1" s="1"/>
  <c r="H775" i="1" a="1"/>
  <c r="H775" i="1" s="1"/>
  <c r="I775" i="1" a="1"/>
  <c r="I775" i="1" s="1"/>
  <c r="J775" i="1" a="1"/>
  <c r="J775" i="1" s="1"/>
  <c r="C776" i="1" a="1"/>
  <c r="C776" i="1" s="1"/>
  <c r="D776" i="1" a="1"/>
  <c r="D776" i="1" s="1"/>
  <c r="E776" i="1" a="1"/>
  <c r="E776" i="1" s="1"/>
  <c r="F776" i="1" a="1"/>
  <c r="F776" i="1" s="1"/>
  <c r="G776" i="1" a="1"/>
  <c r="G776" i="1" s="1"/>
  <c r="H776" i="1" a="1"/>
  <c r="H776" i="1" s="1"/>
  <c r="I776" i="1" a="1"/>
  <c r="I776" i="1" s="1"/>
  <c r="J776" i="1" a="1"/>
  <c r="J776" i="1" s="1"/>
  <c r="C777" i="1" a="1"/>
  <c r="C777" i="1" s="1"/>
  <c r="D777" i="1" a="1"/>
  <c r="D777" i="1" s="1"/>
  <c r="E777" i="1" a="1"/>
  <c r="E777" i="1" s="1"/>
  <c r="F777" i="1" a="1"/>
  <c r="F777" i="1" s="1"/>
  <c r="G777" i="1" a="1"/>
  <c r="G777" i="1" s="1"/>
  <c r="H777" i="1" a="1"/>
  <c r="H777" i="1" s="1"/>
  <c r="I777" i="1" a="1"/>
  <c r="I777" i="1" s="1"/>
  <c r="J777" i="1" a="1"/>
  <c r="J777" i="1" s="1"/>
  <c r="C778" i="1" a="1"/>
  <c r="C778" i="1" s="1"/>
  <c r="D778" i="1" a="1"/>
  <c r="D778" i="1" s="1"/>
  <c r="E778" i="1" a="1"/>
  <c r="E778" i="1" s="1"/>
  <c r="F778" i="1" a="1"/>
  <c r="F778" i="1" s="1"/>
  <c r="G778" i="1" a="1"/>
  <c r="G778" i="1" s="1"/>
  <c r="H778" i="1" a="1"/>
  <c r="H778" i="1" s="1"/>
  <c r="I778" i="1" a="1"/>
  <c r="I778" i="1" s="1"/>
  <c r="J778" i="1" a="1"/>
  <c r="J778" i="1" s="1"/>
  <c r="C779" i="1" a="1"/>
  <c r="C779" i="1" s="1"/>
  <c r="D779" i="1" a="1"/>
  <c r="D779" i="1" s="1"/>
  <c r="E779" i="1" a="1"/>
  <c r="E779" i="1" s="1"/>
  <c r="F779" i="1" a="1"/>
  <c r="F779" i="1" s="1"/>
  <c r="G779" i="1" a="1"/>
  <c r="G779" i="1" s="1"/>
  <c r="H779" i="1" a="1"/>
  <c r="H779" i="1" s="1"/>
  <c r="I779" i="1" a="1"/>
  <c r="I779" i="1" s="1"/>
  <c r="J779" i="1" a="1"/>
  <c r="J779" i="1" s="1"/>
  <c r="C780" i="1" a="1"/>
  <c r="C780" i="1" s="1"/>
  <c r="D780" i="1" a="1"/>
  <c r="D780" i="1" s="1"/>
  <c r="E780" i="1" a="1"/>
  <c r="E780" i="1" s="1"/>
  <c r="F780" i="1" a="1"/>
  <c r="F780" i="1" s="1"/>
  <c r="G780" i="1" a="1"/>
  <c r="G780" i="1" s="1"/>
  <c r="H780" i="1" a="1"/>
  <c r="H780" i="1" s="1"/>
  <c r="I780" i="1" a="1"/>
  <c r="I780" i="1" s="1"/>
  <c r="J780" i="1" a="1"/>
  <c r="J780" i="1" s="1"/>
  <c r="C781" i="1" a="1"/>
  <c r="C781" i="1" s="1"/>
  <c r="D781" i="1" a="1"/>
  <c r="D781" i="1" s="1"/>
  <c r="E781" i="1" a="1"/>
  <c r="E781" i="1" s="1"/>
  <c r="F781" i="1" a="1"/>
  <c r="F781" i="1" s="1"/>
  <c r="G781" i="1" a="1"/>
  <c r="G781" i="1" s="1"/>
  <c r="H781" i="1" a="1"/>
  <c r="H781" i="1" s="1"/>
  <c r="I781" i="1" a="1"/>
  <c r="I781" i="1" s="1"/>
  <c r="J781" i="1" a="1"/>
  <c r="J781" i="1" s="1"/>
  <c r="C782" i="1" a="1"/>
  <c r="C782" i="1" s="1"/>
  <c r="D782" i="1" a="1"/>
  <c r="D782" i="1" s="1"/>
  <c r="E782" i="1" a="1"/>
  <c r="E782" i="1" s="1"/>
  <c r="F782" i="1" a="1"/>
  <c r="F782" i="1" s="1"/>
  <c r="G782" i="1" a="1"/>
  <c r="G782" i="1" s="1"/>
  <c r="H782" i="1" a="1"/>
  <c r="H782" i="1" s="1"/>
  <c r="I782" i="1" a="1"/>
  <c r="I782" i="1" s="1"/>
  <c r="J782" i="1" a="1"/>
  <c r="J782" i="1" s="1"/>
  <c r="C783" i="1" a="1"/>
  <c r="C783" i="1" s="1"/>
  <c r="D783" i="1" a="1"/>
  <c r="D783" i="1" s="1"/>
  <c r="E783" i="1" a="1"/>
  <c r="E783" i="1" s="1"/>
  <c r="F783" i="1" a="1"/>
  <c r="F783" i="1" s="1"/>
  <c r="G783" i="1" a="1"/>
  <c r="G783" i="1" s="1"/>
  <c r="H783" i="1" a="1"/>
  <c r="H783" i="1" s="1"/>
  <c r="I783" i="1" a="1"/>
  <c r="I783" i="1" s="1"/>
  <c r="J783" i="1" a="1"/>
  <c r="J783" i="1" s="1"/>
  <c r="C784" i="1" a="1"/>
  <c r="C784" i="1" s="1"/>
  <c r="D784" i="1" a="1"/>
  <c r="D784" i="1" s="1"/>
  <c r="E784" i="1" a="1"/>
  <c r="E784" i="1" s="1"/>
  <c r="F784" i="1" a="1"/>
  <c r="F784" i="1" s="1"/>
  <c r="G784" i="1" a="1"/>
  <c r="G784" i="1" s="1"/>
  <c r="H784" i="1" a="1"/>
  <c r="H784" i="1" s="1"/>
  <c r="I784" i="1" a="1"/>
  <c r="I784" i="1" s="1"/>
  <c r="J784" i="1" a="1"/>
  <c r="J784" i="1" s="1"/>
  <c r="C785" i="1" a="1"/>
  <c r="C785" i="1" s="1"/>
  <c r="D785" i="1" a="1"/>
  <c r="D785" i="1" s="1"/>
  <c r="E785" i="1" a="1"/>
  <c r="E785" i="1" s="1"/>
  <c r="F785" i="1" a="1"/>
  <c r="F785" i="1" s="1"/>
  <c r="G785" i="1" a="1"/>
  <c r="G785" i="1" s="1"/>
  <c r="H785" i="1" a="1"/>
  <c r="H785" i="1" s="1"/>
  <c r="I785" i="1" a="1"/>
  <c r="I785" i="1" s="1"/>
  <c r="J785" i="1" a="1"/>
  <c r="J785" i="1" s="1"/>
  <c r="C786" i="1" a="1"/>
  <c r="C786" i="1" s="1"/>
  <c r="D786" i="1" a="1"/>
  <c r="D786" i="1" s="1"/>
  <c r="E786" i="1" a="1"/>
  <c r="E786" i="1" s="1"/>
  <c r="F786" i="1" a="1"/>
  <c r="F786" i="1" s="1"/>
  <c r="G786" i="1" a="1"/>
  <c r="G786" i="1" s="1"/>
  <c r="H786" i="1" a="1"/>
  <c r="H786" i="1" s="1"/>
  <c r="I786" i="1" a="1"/>
  <c r="I786" i="1" s="1"/>
  <c r="J786" i="1" a="1"/>
  <c r="J786" i="1" s="1"/>
  <c r="C787" i="1" a="1"/>
  <c r="C787" i="1" s="1"/>
  <c r="D787" i="1" a="1"/>
  <c r="D787" i="1" s="1"/>
  <c r="E787" i="1" a="1"/>
  <c r="E787" i="1" s="1"/>
  <c r="F787" i="1" a="1"/>
  <c r="F787" i="1" s="1"/>
  <c r="G787" i="1" a="1"/>
  <c r="G787" i="1" s="1"/>
  <c r="H787" i="1" a="1"/>
  <c r="H787" i="1" s="1"/>
  <c r="I787" i="1" a="1"/>
  <c r="I787" i="1" s="1"/>
  <c r="J787" i="1" a="1"/>
  <c r="J787" i="1" s="1"/>
  <c r="C788" i="1" a="1"/>
  <c r="C788" i="1" s="1"/>
  <c r="D788" i="1" a="1"/>
  <c r="D788" i="1" s="1"/>
  <c r="E788" i="1" a="1"/>
  <c r="E788" i="1" s="1"/>
  <c r="F788" i="1" a="1"/>
  <c r="F788" i="1" s="1"/>
  <c r="G788" i="1" a="1"/>
  <c r="G788" i="1" s="1"/>
  <c r="H788" i="1" a="1"/>
  <c r="H788" i="1" s="1"/>
  <c r="I788" i="1" a="1"/>
  <c r="I788" i="1" s="1"/>
  <c r="J788" i="1" a="1"/>
  <c r="J788" i="1" s="1"/>
  <c r="C789" i="1" a="1"/>
  <c r="C789" i="1" s="1"/>
  <c r="D789" i="1" a="1"/>
  <c r="D789" i="1" s="1"/>
  <c r="E789" i="1" a="1"/>
  <c r="E789" i="1" s="1"/>
  <c r="F789" i="1" a="1"/>
  <c r="F789" i="1" s="1"/>
  <c r="G789" i="1" a="1"/>
  <c r="G789" i="1" s="1"/>
  <c r="H789" i="1" a="1"/>
  <c r="H789" i="1" s="1"/>
  <c r="I789" i="1" a="1"/>
  <c r="I789" i="1" s="1"/>
  <c r="J789" i="1" a="1"/>
  <c r="J789" i="1" s="1"/>
  <c r="C790" i="1" a="1"/>
  <c r="C790" i="1" s="1"/>
  <c r="D790" i="1" a="1"/>
  <c r="D790" i="1" s="1"/>
  <c r="E790" i="1" a="1"/>
  <c r="E790" i="1" s="1"/>
  <c r="F790" i="1" a="1"/>
  <c r="F790" i="1" s="1"/>
  <c r="G790" i="1" a="1"/>
  <c r="G790" i="1" s="1"/>
  <c r="H790" i="1" a="1"/>
  <c r="H790" i="1" s="1"/>
  <c r="I790" i="1" a="1"/>
  <c r="I790" i="1" s="1"/>
  <c r="J790" i="1" a="1"/>
  <c r="J790" i="1" s="1"/>
  <c r="C791" i="1" a="1"/>
  <c r="C791" i="1" s="1"/>
  <c r="D791" i="1" a="1"/>
  <c r="D791" i="1" s="1"/>
  <c r="E791" i="1" a="1"/>
  <c r="E791" i="1" s="1"/>
  <c r="F791" i="1" a="1"/>
  <c r="F791" i="1" s="1"/>
  <c r="G791" i="1" a="1"/>
  <c r="G791" i="1" s="1"/>
  <c r="H791" i="1" a="1"/>
  <c r="H791" i="1" s="1"/>
  <c r="I791" i="1" a="1"/>
  <c r="I791" i="1" s="1"/>
  <c r="J791" i="1" a="1"/>
  <c r="J791" i="1" s="1"/>
  <c r="C792" i="1" a="1"/>
  <c r="C792" i="1" s="1"/>
  <c r="D792" i="1" a="1"/>
  <c r="D792" i="1" s="1"/>
  <c r="E792" i="1" a="1"/>
  <c r="E792" i="1" s="1"/>
  <c r="F792" i="1" a="1"/>
  <c r="F792" i="1" s="1"/>
  <c r="G792" i="1" a="1"/>
  <c r="G792" i="1" s="1"/>
  <c r="H792" i="1" a="1"/>
  <c r="H792" i="1" s="1"/>
  <c r="I792" i="1" a="1"/>
  <c r="I792" i="1" s="1"/>
  <c r="J792" i="1" a="1"/>
  <c r="J792" i="1" s="1"/>
  <c r="C793" i="1" a="1"/>
  <c r="C793" i="1" s="1"/>
  <c r="D793" i="1" a="1"/>
  <c r="D793" i="1" s="1"/>
  <c r="E793" i="1" a="1"/>
  <c r="E793" i="1" s="1"/>
  <c r="F793" i="1" a="1"/>
  <c r="F793" i="1" s="1"/>
  <c r="G793" i="1" a="1"/>
  <c r="G793" i="1" s="1"/>
  <c r="H793" i="1" a="1"/>
  <c r="H793" i="1" s="1"/>
  <c r="I793" i="1" a="1"/>
  <c r="I793" i="1" s="1"/>
  <c r="J793" i="1" a="1"/>
  <c r="J793" i="1" s="1"/>
  <c r="C794" i="1" a="1"/>
  <c r="C794" i="1" s="1"/>
  <c r="D794" i="1" a="1"/>
  <c r="D794" i="1" s="1"/>
  <c r="E794" i="1" a="1"/>
  <c r="E794" i="1" s="1"/>
  <c r="F794" i="1" a="1"/>
  <c r="F794" i="1" s="1"/>
  <c r="G794" i="1" a="1"/>
  <c r="G794" i="1" s="1"/>
  <c r="H794" i="1" a="1"/>
  <c r="H794" i="1" s="1"/>
  <c r="I794" i="1" a="1"/>
  <c r="I794" i="1" s="1"/>
  <c r="J794" i="1" a="1"/>
  <c r="J794" i="1" s="1"/>
  <c r="C795" i="1" a="1"/>
  <c r="C795" i="1" s="1"/>
  <c r="D795" i="1" a="1"/>
  <c r="D795" i="1" s="1"/>
  <c r="E795" i="1" a="1"/>
  <c r="E795" i="1" s="1"/>
  <c r="F795" i="1" a="1"/>
  <c r="F795" i="1" s="1"/>
  <c r="G795" i="1" a="1"/>
  <c r="G795" i="1" s="1"/>
  <c r="H795" i="1" a="1"/>
  <c r="H795" i="1" s="1"/>
  <c r="I795" i="1" a="1"/>
  <c r="I795" i="1" s="1"/>
  <c r="J795" i="1" a="1"/>
  <c r="J795" i="1" s="1"/>
  <c r="C796" i="1" a="1"/>
  <c r="C796" i="1" s="1"/>
  <c r="D796" i="1" a="1"/>
  <c r="D796" i="1" s="1"/>
  <c r="E796" i="1" a="1"/>
  <c r="E796" i="1" s="1"/>
  <c r="F796" i="1" a="1"/>
  <c r="F796" i="1" s="1"/>
  <c r="G796" i="1" a="1"/>
  <c r="G796" i="1" s="1"/>
  <c r="H796" i="1" a="1"/>
  <c r="H796" i="1" s="1"/>
  <c r="I796" i="1" a="1"/>
  <c r="I796" i="1" s="1"/>
  <c r="J796" i="1" a="1"/>
  <c r="J796" i="1" s="1"/>
  <c r="C797" i="1" a="1"/>
  <c r="C797" i="1" s="1"/>
  <c r="D797" i="1" a="1"/>
  <c r="D797" i="1" s="1"/>
  <c r="E797" i="1" a="1"/>
  <c r="E797" i="1" s="1"/>
  <c r="F797" i="1" a="1"/>
  <c r="F797" i="1" s="1"/>
  <c r="G797" i="1" a="1"/>
  <c r="G797" i="1" s="1"/>
  <c r="H797" i="1" a="1"/>
  <c r="H797" i="1" s="1"/>
  <c r="I797" i="1" a="1"/>
  <c r="I797" i="1" s="1"/>
  <c r="J797" i="1" a="1"/>
  <c r="J797" i="1" s="1"/>
  <c r="C798" i="1" a="1"/>
  <c r="C798" i="1" s="1"/>
  <c r="D798" i="1" a="1"/>
  <c r="D798" i="1" s="1"/>
  <c r="E798" i="1" a="1"/>
  <c r="E798" i="1" s="1"/>
  <c r="F798" i="1" a="1"/>
  <c r="F798" i="1" s="1"/>
  <c r="G798" i="1" a="1"/>
  <c r="G798" i="1" s="1"/>
  <c r="H798" i="1" a="1"/>
  <c r="H798" i="1" s="1"/>
  <c r="I798" i="1" a="1"/>
  <c r="I798" i="1" s="1"/>
  <c r="J798" i="1" a="1"/>
  <c r="J798" i="1" s="1"/>
  <c r="C799" i="1" a="1"/>
  <c r="C799" i="1" s="1"/>
  <c r="D799" i="1" a="1"/>
  <c r="D799" i="1" s="1"/>
  <c r="E799" i="1" a="1"/>
  <c r="E799" i="1" s="1"/>
  <c r="F799" i="1" a="1"/>
  <c r="F799" i="1" s="1"/>
  <c r="G799" i="1" a="1"/>
  <c r="G799" i="1" s="1"/>
  <c r="H799" i="1" a="1"/>
  <c r="H799" i="1" s="1"/>
  <c r="I799" i="1" a="1"/>
  <c r="I799" i="1" s="1"/>
  <c r="J799" i="1" a="1"/>
  <c r="J799" i="1" s="1"/>
  <c r="C800" i="1" a="1"/>
  <c r="C800" i="1" s="1"/>
  <c r="D800" i="1" a="1"/>
  <c r="D800" i="1" s="1"/>
  <c r="E800" i="1" a="1"/>
  <c r="E800" i="1" s="1"/>
  <c r="F800" i="1" a="1"/>
  <c r="F800" i="1" s="1"/>
  <c r="G800" i="1" a="1"/>
  <c r="G800" i="1" s="1"/>
  <c r="H800" i="1" a="1"/>
  <c r="H800" i="1" s="1"/>
  <c r="I800" i="1" a="1"/>
  <c r="I800" i="1" s="1"/>
  <c r="J800" i="1" a="1"/>
  <c r="J800" i="1" s="1"/>
  <c r="C801" i="1" a="1"/>
  <c r="C801" i="1" s="1"/>
  <c r="D801" i="1" a="1"/>
  <c r="D801" i="1" s="1"/>
  <c r="E801" i="1" a="1"/>
  <c r="E801" i="1" s="1"/>
  <c r="F801" i="1" a="1"/>
  <c r="F801" i="1" s="1"/>
  <c r="G801" i="1" a="1"/>
  <c r="G801" i="1" s="1"/>
  <c r="H801" i="1" a="1"/>
  <c r="H801" i="1" s="1"/>
  <c r="I801" i="1" a="1"/>
  <c r="I801" i="1" s="1"/>
  <c r="J801" i="1" a="1"/>
  <c r="J801" i="1" s="1"/>
  <c r="C802" i="1" a="1"/>
  <c r="C802" i="1" s="1"/>
  <c r="D802" i="1" a="1"/>
  <c r="D802" i="1" s="1"/>
  <c r="E802" i="1" a="1"/>
  <c r="E802" i="1" s="1"/>
  <c r="F802" i="1" a="1"/>
  <c r="F802" i="1" s="1"/>
  <c r="G802" i="1" a="1"/>
  <c r="G802" i="1" s="1"/>
  <c r="H802" i="1" a="1"/>
  <c r="H802" i="1" s="1"/>
  <c r="I802" i="1" a="1"/>
  <c r="I802" i="1" s="1"/>
  <c r="J802" i="1" a="1"/>
  <c r="J802" i="1" s="1"/>
  <c r="C803" i="1" a="1"/>
  <c r="C803" i="1" s="1"/>
  <c r="D803" i="1" a="1"/>
  <c r="D803" i="1" s="1"/>
  <c r="E803" i="1" a="1"/>
  <c r="E803" i="1" s="1"/>
  <c r="F803" i="1" a="1"/>
  <c r="F803" i="1" s="1"/>
  <c r="G803" i="1" a="1"/>
  <c r="G803" i="1" s="1"/>
  <c r="H803" i="1" a="1"/>
  <c r="H803" i="1" s="1"/>
  <c r="I803" i="1" a="1"/>
  <c r="I803" i="1" s="1"/>
  <c r="J803" i="1" a="1"/>
  <c r="J803" i="1" s="1"/>
  <c r="C804" i="1" a="1"/>
  <c r="C804" i="1" s="1"/>
  <c r="D804" i="1" a="1"/>
  <c r="D804" i="1" s="1"/>
  <c r="E804" i="1" a="1"/>
  <c r="E804" i="1" s="1"/>
  <c r="F804" i="1" a="1"/>
  <c r="F804" i="1" s="1"/>
  <c r="G804" i="1" a="1"/>
  <c r="G804" i="1" s="1"/>
  <c r="H804" i="1" a="1"/>
  <c r="H804" i="1" s="1"/>
  <c r="I804" i="1" a="1"/>
  <c r="I804" i="1" s="1"/>
  <c r="J804" i="1" a="1"/>
  <c r="J804" i="1" s="1"/>
  <c r="C805" i="1" a="1"/>
  <c r="C805" i="1" s="1"/>
  <c r="D805" i="1" a="1"/>
  <c r="D805" i="1" s="1"/>
  <c r="E805" i="1" a="1"/>
  <c r="E805" i="1" s="1"/>
  <c r="F805" i="1" a="1"/>
  <c r="F805" i="1" s="1"/>
  <c r="G805" i="1" a="1"/>
  <c r="G805" i="1" s="1"/>
  <c r="H805" i="1" a="1"/>
  <c r="H805" i="1" s="1"/>
  <c r="I805" i="1" a="1"/>
  <c r="I805" i="1" s="1"/>
  <c r="J805" i="1" a="1"/>
  <c r="J805" i="1" s="1"/>
  <c r="C806" i="1" a="1"/>
  <c r="C806" i="1" s="1"/>
  <c r="D806" i="1" a="1"/>
  <c r="D806" i="1" s="1"/>
  <c r="E806" i="1" a="1"/>
  <c r="E806" i="1" s="1"/>
  <c r="F806" i="1" a="1"/>
  <c r="F806" i="1" s="1"/>
  <c r="G806" i="1" a="1"/>
  <c r="G806" i="1" s="1"/>
  <c r="H806" i="1" a="1"/>
  <c r="H806" i="1" s="1"/>
  <c r="I806" i="1" a="1"/>
  <c r="I806" i="1" s="1"/>
  <c r="J806" i="1" a="1"/>
  <c r="J806" i="1" s="1"/>
  <c r="C807" i="1" a="1"/>
  <c r="C807" i="1" s="1"/>
  <c r="D807" i="1" a="1"/>
  <c r="D807" i="1" s="1"/>
  <c r="E807" i="1" a="1"/>
  <c r="E807" i="1" s="1"/>
  <c r="F807" i="1" a="1"/>
  <c r="F807" i="1" s="1"/>
  <c r="G807" i="1" a="1"/>
  <c r="G807" i="1" s="1"/>
  <c r="H807" i="1" a="1"/>
  <c r="H807" i="1" s="1"/>
  <c r="I807" i="1" a="1"/>
  <c r="I807" i="1" s="1"/>
  <c r="J807" i="1" a="1"/>
  <c r="J807" i="1" s="1"/>
  <c r="C808" i="1" a="1"/>
  <c r="C808" i="1" s="1"/>
  <c r="D808" i="1" a="1"/>
  <c r="D808" i="1" s="1"/>
  <c r="E808" i="1" a="1"/>
  <c r="E808" i="1" s="1"/>
  <c r="F808" i="1" a="1"/>
  <c r="F808" i="1" s="1"/>
  <c r="G808" i="1" a="1"/>
  <c r="G808" i="1" s="1"/>
  <c r="H808" i="1" a="1"/>
  <c r="H808" i="1" s="1"/>
  <c r="I808" i="1" a="1"/>
  <c r="I808" i="1" s="1"/>
  <c r="J808" i="1" a="1"/>
  <c r="J808" i="1" s="1"/>
  <c r="C809" i="1" a="1"/>
  <c r="C809" i="1" s="1"/>
  <c r="D809" i="1" a="1"/>
  <c r="D809" i="1" s="1"/>
  <c r="E809" i="1" a="1"/>
  <c r="E809" i="1" s="1"/>
  <c r="F809" i="1" a="1"/>
  <c r="F809" i="1" s="1"/>
  <c r="G809" i="1" a="1"/>
  <c r="G809" i="1" s="1"/>
  <c r="H809" i="1" a="1"/>
  <c r="H809" i="1" s="1"/>
  <c r="I809" i="1" a="1"/>
  <c r="I809" i="1" s="1"/>
  <c r="J809" i="1" a="1"/>
  <c r="J809" i="1" s="1"/>
  <c r="C810" i="1" a="1"/>
  <c r="C810" i="1" s="1"/>
  <c r="D810" i="1" a="1"/>
  <c r="D810" i="1" s="1"/>
  <c r="E810" i="1" a="1"/>
  <c r="E810" i="1" s="1"/>
  <c r="F810" i="1" a="1"/>
  <c r="F810" i="1" s="1"/>
  <c r="G810" i="1" a="1"/>
  <c r="G810" i="1" s="1"/>
  <c r="H810" i="1" a="1"/>
  <c r="H810" i="1" s="1"/>
  <c r="I810" i="1" a="1"/>
  <c r="I810" i="1" s="1"/>
  <c r="J810" i="1" a="1"/>
  <c r="J810" i="1" s="1"/>
  <c r="C811" i="1" a="1"/>
  <c r="C811" i="1" s="1"/>
  <c r="D811" i="1" a="1"/>
  <c r="D811" i="1" s="1"/>
  <c r="E811" i="1" a="1"/>
  <c r="E811" i="1" s="1"/>
  <c r="F811" i="1" a="1"/>
  <c r="F811" i="1" s="1"/>
  <c r="G811" i="1" a="1"/>
  <c r="G811" i="1" s="1"/>
  <c r="H811" i="1" a="1"/>
  <c r="H811" i="1" s="1"/>
  <c r="I811" i="1" a="1"/>
  <c r="I811" i="1" s="1"/>
  <c r="J811" i="1" a="1"/>
  <c r="J811" i="1" s="1"/>
  <c r="C812" i="1" a="1"/>
  <c r="C812" i="1" s="1"/>
  <c r="D812" i="1" a="1"/>
  <c r="D812" i="1" s="1"/>
  <c r="E812" i="1" a="1"/>
  <c r="E812" i="1" s="1"/>
  <c r="F812" i="1" a="1"/>
  <c r="F812" i="1" s="1"/>
  <c r="G812" i="1" a="1"/>
  <c r="G812" i="1" s="1"/>
  <c r="H812" i="1" a="1"/>
  <c r="H812" i="1" s="1"/>
  <c r="I812" i="1" a="1"/>
  <c r="I812" i="1" s="1"/>
  <c r="J812" i="1" a="1"/>
  <c r="J812" i="1" s="1"/>
  <c r="C813" i="1" a="1"/>
  <c r="C813" i="1" s="1"/>
  <c r="D813" i="1" a="1"/>
  <c r="D813" i="1" s="1"/>
  <c r="E813" i="1" a="1"/>
  <c r="E813" i="1" s="1"/>
  <c r="F813" i="1" a="1"/>
  <c r="F813" i="1" s="1"/>
  <c r="G813" i="1" a="1"/>
  <c r="G813" i="1" s="1"/>
  <c r="H813" i="1" a="1"/>
  <c r="H813" i="1" s="1"/>
  <c r="I813" i="1" a="1"/>
  <c r="I813" i="1" s="1"/>
  <c r="J813" i="1" a="1"/>
  <c r="J813" i="1" s="1"/>
  <c r="C814" i="1" a="1"/>
  <c r="C814" i="1" s="1"/>
  <c r="D814" i="1" a="1"/>
  <c r="D814" i="1" s="1"/>
  <c r="E814" i="1" a="1"/>
  <c r="E814" i="1" s="1"/>
  <c r="F814" i="1" a="1"/>
  <c r="F814" i="1" s="1"/>
  <c r="G814" i="1" a="1"/>
  <c r="G814" i="1" s="1"/>
  <c r="H814" i="1" a="1"/>
  <c r="H814" i="1" s="1"/>
  <c r="I814" i="1" a="1"/>
  <c r="I814" i="1" s="1"/>
  <c r="J814" i="1" a="1"/>
  <c r="J814" i="1" s="1"/>
  <c r="C815" i="1" a="1"/>
  <c r="C815" i="1" s="1"/>
  <c r="D815" i="1" a="1"/>
  <c r="D815" i="1" s="1"/>
  <c r="E815" i="1" a="1"/>
  <c r="E815" i="1" s="1"/>
  <c r="F815" i="1" a="1"/>
  <c r="F815" i="1" s="1"/>
  <c r="G815" i="1" a="1"/>
  <c r="G815" i="1" s="1"/>
  <c r="H815" i="1" a="1"/>
  <c r="H815" i="1" s="1"/>
  <c r="I815" i="1" a="1"/>
  <c r="I815" i="1" s="1"/>
  <c r="J815" i="1" a="1"/>
  <c r="J815" i="1" s="1"/>
  <c r="C816" i="1" a="1"/>
  <c r="C816" i="1" s="1"/>
  <c r="D816" i="1" a="1"/>
  <c r="D816" i="1" s="1"/>
  <c r="E816" i="1" a="1"/>
  <c r="E816" i="1" s="1"/>
  <c r="F816" i="1" a="1"/>
  <c r="F816" i="1" s="1"/>
  <c r="G816" i="1" a="1"/>
  <c r="G816" i="1" s="1"/>
  <c r="H816" i="1" a="1"/>
  <c r="H816" i="1" s="1"/>
  <c r="I816" i="1" a="1"/>
  <c r="I816" i="1" s="1"/>
  <c r="J816" i="1" a="1"/>
  <c r="J816" i="1" s="1"/>
  <c r="C817" i="1" a="1"/>
  <c r="C817" i="1" s="1"/>
  <c r="D817" i="1" a="1"/>
  <c r="D817" i="1" s="1"/>
  <c r="E817" i="1" a="1"/>
  <c r="E817" i="1" s="1"/>
  <c r="F817" i="1" a="1"/>
  <c r="F817" i="1" s="1"/>
  <c r="G817" i="1" a="1"/>
  <c r="G817" i="1" s="1"/>
  <c r="H817" i="1" a="1"/>
  <c r="H817" i="1" s="1"/>
  <c r="I817" i="1" a="1"/>
  <c r="I817" i="1" s="1"/>
  <c r="J817" i="1" a="1"/>
  <c r="J817" i="1" s="1"/>
  <c r="C818" i="1" a="1"/>
  <c r="C818" i="1" s="1"/>
  <c r="D818" i="1" a="1"/>
  <c r="D818" i="1" s="1"/>
  <c r="E818" i="1" a="1"/>
  <c r="E818" i="1" s="1"/>
  <c r="F818" i="1" a="1"/>
  <c r="F818" i="1" s="1"/>
  <c r="G818" i="1" a="1"/>
  <c r="G818" i="1" s="1"/>
  <c r="H818" i="1" a="1"/>
  <c r="H818" i="1" s="1"/>
  <c r="I818" i="1" a="1"/>
  <c r="I818" i="1" s="1"/>
  <c r="J818" i="1" a="1"/>
  <c r="J818" i="1" s="1"/>
  <c r="C819" i="1" a="1"/>
  <c r="C819" i="1" s="1"/>
  <c r="D819" i="1" a="1"/>
  <c r="D819" i="1" s="1"/>
  <c r="E819" i="1" a="1"/>
  <c r="E819" i="1" s="1"/>
  <c r="F819" i="1" a="1"/>
  <c r="F819" i="1" s="1"/>
  <c r="G819" i="1" a="1"/>
  <c r="G819" i="1" s="1"/>
  <c r="H819" i="1" a="1"/>
  <c r="H819" i="1" s="1"/>
  <c r="I819" i="1" a="1"/>
  <c r="I819" i="1" s="1"/>
  <c r="J819" i="1" a="1"/>
  <c r="J819" i="1" s="1"/>
  <c r="C820" i="1" a="1"/>
  <c r="C820" i="1" s="1"/>
  <c r="D820" i="1" a="1"/>
  <c r="D820" i="1" s="1"/>
  <c r="E820" i="1" a="1"/>
  <c r="E820" i="1" s="1"/>
  <c r="F820" i="1" a="1"/>
  <c r="F820" i="1" s="1"/>
  <c r="G820" i="1" a="1"/>
  <c r="G820" i="1" s="1"/>
  <c r="H820" i="1" a="1"/>
  <c r="H820" i="1" s="1"/>
  <c r="I820" i="1" a="1"/>
  <c r="I820" i="1" s="1"/>
  <c r="J820" i="1" a="1"/>
  <c r="J820" i="1" s="1"/>
  <c r="C821" i="1" a="1"/>
  <c r="C821" i="1" s="1"/>
  <c r="D821" i="1" a="1"/>
  <c r="D821" i="1" s="1"/>
  <c r="E821" i="1" a="1"/>
  <c r="E821" i="1" s="1"/>
  <c r="F821" i="1" a="1"/>
  <c r="F821" i="1" s="1"/>
  <c r="G821" i="1" a="1"/>
  <c r="G821" i="1" s="1"/>
  <c r="H821" i="1" a="1"/>
  <c r="H821" i="1" s="1"/>
  <c r="I821" i="1" a="1"/>
  <c r="I821" i="1" s="1"/>
  <c r="J821" i="1" a="1"/>
  <c r="J821" i="1" s="1"/>
  <c r="C822" i="1" a="1"/>
  <c r="C822" i="1" s="1"/>
  <c r="D822" i="1" a="1"/>
  <c r="D822" i="1" s="1"/>
  <c r="E822" i="1" a="1"/>
  <c r="E822" i="1" s="1"/>
  <c r="F822" i="1" a="1"/>
  <c r="F822" i="1" s="1"/>
  <c r="G822" i="1" a="1"/>
  <c r="G822" i="1" s="1"/>
  <c r="H822" i="1" a="1"/>
  <c r="H822" i="1" s="1"/>
  <c r="I822" i="1" a="1"/>
  <c r="I822" i="1" s="1"/>
  <c r="J822" i="1" a="1"/>
  <c r="J822" i="1" s="1"/>
  <c r="C823" i="1" a="1"/>
  <c r="C823" i="1" s="1"/>
  <c r="D823" i="1" a="1"/>
  <c r="D823" i="1" s="1"/>
  <c r="E823" i="1" a="1"/>
  <c r="E823" i="1" s="1"/>
  <c r="F823" i="1" a="1"/>
  <c r="F823" i="1" s="1"/>
  <c r="G823" i="1" a="1"/>
  <c r="G823" i="1" s="1"/>
  <c r="H823" i="1" a="1"/>
  <c r="H823" i="1" s="1"/>
  <c r="I823" i="1" a="1"/>
  <c r="I823" i="1" s="1"/>
  <c r="J823" i="1" a="1"/>
  <c r="J823" i="1" s="1"/>
  <c r="C824" i="1" a="1"/>
  <c r="C824" i="1" s="1"/>
  <c r="D824" i="1" a="1"/>
  <c r="D824" i="1" s="1"/>
  <c r="E824" i="1" a="1"/>
  <c r="E824" i="1" s="1"/>
  <c r="F824" i="1" a="1"/>
  <c r="F824" i="1" s="1"/>
  <c r="G824" i="1" a="1"/>
  <c r="G824" i="1" s="1"/>
  <c r="H824" i="1" a="1"/>
  <c r="H824" i="1" s="1"/>
  <c r="I824" i="1" a="1"/>
  <c r="I824" i="1" s="1"/>
  <c r="J824" i="1" a="1"/>
  <c r="J824" i="1" s="1"/>
  <c r="C825" i="1" a="1"/>
  <c r="C825" i="1" s="1"/>
  <c r="D825" i="1" a="1"/>
  <c r="D825" i="1" s="1"/>
  <c r="E825" i="1" a="1"/>
  <c r="E825" i="1" s="1"/>
  <c r="F825" i="1" a="1"/>
  <c r="F825" i="1" s="1"/>
  <c r="G825" i="1" a="1"/>
  <c r="G825" i="1" s="1"/>
  <c r="H825" i="1" a="1"/>
  <c r="H825" i="1" s="1"/>
  <c r="I825" i="1" a="1"/>
  <c r="I825" i="1" s="1"/>
  <c r="J825" i="1" a="1"/>
  <c r="J825" i="1" s="1"/>
  <c r="C826" i="1" a="1"/>
  <c r="C826" i="1" s="1"/>
  <c r="D826" i="1" a="1"/>
  <c r="D826" i="1" s="1"/>
  <c r="E826" i="1" a="1"/>
  <c r="E826" i="1" s="1"/>
  <c r="F826" i="1" a="1"/>
  <c r="F826" i="1" s="1"/>
  <c r="G826" i="1" a="1"/>
  <c r="G826" i="1" s="1"/>
  <c r="H826" i="1" a="1"/>
  <c r="H826" i="1" s="1"/>
  <c r="I826" i="1" a="1"/>
  <c r="I826" i="1" s="1"/>
  <c r="J826" i="1" a="1"/>
  <c r="J826" i="1" s="1"/>
  <c r="C827" i="1" a="1"/>
  <c r="C827" i="1" s="1"/>
  <c r="D827" i="1" a="1"/>
  <c r="D827" i="1" s="1"/>
  <c r="E827" i="1" a="1"/>
  <c r="E827" i="1" s="1"/>
  <c r="F827" i="1" a="1"/>
  <c r="F827" i="1" s="1"/>
  <c r="G827" i="1" a="1"/>
  <c r="G827" i="1" s="1"/>
  <c r="H827" i="1" a="1"/>
  <c r="H827" i="1" s="1"/>
  <c r="I827" i="1" a="1"/>
  <c r="I827" i="1" s="1"/>
  <c r="J827" i="1" a="1"/>
  <c r="J827" i="1" s="1"/>
  <c r="C828" i="1" a="1"/>
  <c r="C828" i="1" s="1"/>
  <c r="D828" i="1" a="1"/>
  <c r="D828" i="1" s="1"/>
  <c r="E828" i="1" a="1"/>
  <c r="E828" i="1" s="1"/>
  <c r="F828" i="1" a="1"/>
  <c r="F828" i="1" s="1"/>
  <c r="G828" i="1" a="1"/>
  <c r="G828" i="1" s="1"/>
  <c r="H828" i="1" a="1"/>
  <c r="H828" i="1" s="1"/>
  <c r="I828" i="1" a="1"/>
  <c r="I828" i="1" s="1"/>
  <c r="J828" i="1" a="1"/>
  <c r="J828" i="1" s="1"/>
  <c r="C829" i="1" a="1"/>
  <c r="C829" i="1" s="1"/>
  <c r="D829" i="1" a="1"/>
  <c r="D829" i="1" s="1"/>
  <c r="E829" i="1" a="1"/>
  <c r="E829" i="1" s="1"/>
  <c r="F829" i="1" a="1"/>
  <c r="F829" i="1" s="1"/>
  <c r="G829" i="1" a="1"/>
  <c r="G829" i="1" s="1"/>
  <c r="H829" i="1" a="1"/>
  <c r="H829" i="1" s="1"/>
  <c r="I829" i="1" a="1"/>
  <c r="I829" i="1" s="1"/>
  <c r="J829" i="1" a="1"/>
  <c r="J829" i="1" s="1"/>
  <c r="C830" i="1" a="1"/>
  <c r="C830" i="1" s="1"/>
  <c r="D830" i="1" a="1"/>
  <c r="D830" i="1" s="1"/>
  <c r="E830" i="1" a="1"/>
  <c r="E830" i="1" s="1"/>
  <c r="F830" i="1" a="1"/>
  <c r="F830" i="1" s="1"/>
  <c r="G830" i="1" a="1"/>
  <c r="G830" i="1" s="1"/>
  <c r="H830" i="1" a="1"/>
  <c r="H830" i="1" s="1"/>
  <c r="I830" i="1" a="1"/>
  <c r="I830" i="1" s="1"/>
  <c r="J830" i="1" a="1"/>
  <c r="J830" i="1" s="1"/>
  <c r="C831" i="1" a="1"/>
  <c r="C831" i="1" s="1"/>
  <c r="D831" i="1" a="1"/>
  <c r="D831" i="1" s="1"/>
  <c r="E831" i="1" a="1"/>
  <c r="E831" i="1" s="1"/>
  <c r="F831" i="1" a="1"/>
  <c r="F831" i="1" s="1"/>
  <c r="G831" i="1" a="1"/>
  <c r="G831" i="1" s="1"/>
  <c r="H831" i="1" a="1"/>
  <c r="H831" i="1" s="1"/>
  <c r="I831" i="1" a="1"/>
  <c r="I831" i="1" s="1"/>
  <c r="J831" i="1" a="1"/>
  <c r="J831" i="1" s="1"/>
  <c r="C832" i="1" a="1"/>
  <c r="C832" i="1" s="1"/>
  <c r="D832" i="1" a="1"/>
  <c r="D832" i="1" s="1"/>
  <c r="E832" i="1" a="1"/>
  <c r="E832" i="1" s="1"/>
  <c r="F832" i="1" a="1"/>
  <c r="F832" i="1" s="1"/>
  <c r="G832" i="1" a="1"/>
  <c r="G832" i="1" s="1"/>
  <c r="H832" i="1" a="1"/>
  <c r="H832" i="1" s="1"/>
  <c r="I832" i="1" a="1"/>
  <c r="I832" i="1" s="1"/>
  <c r="J832" i="1" a="1"/>
  <c r="J832" i="1" s="1"/>
  <c r="C833" i="1" a="1"/>
  <c r="C833" i="1" s="1"/>
  <c r="D833" i="1" a="1"/>
  <c r="D833" i="1" s="1"/>
  <c r="E833" i="1" a="1"/>
  <c r="E833" i="1" s="1"/>
  <c r="F833" i="1" a="1"/>
  <c r="F833" i="1" s="1"/>
  <c r="G833" i="1" a="1"/>
  <c r="G833" i="1" s="1"/>
  <c r="H833" i="1" a="1"/>
  <c r="H833" i="1" s="1"/>
  <c r="I833" i="1" a="1"/>
  <c r="I833" i="1" s="1"/>
  <c r="J833" i="1" a="1"/>
  <c r="J833" i="1" s="1"/>
  <c r="C834" i="1" a="1"/>
  <c r="C834" i="1" s="1"/>
  <c r="D834" i="1" a="1"/>
  <c r="D834" i="1" s="1"/>
  <c r="E834" i="1" a="1"/>
  <c r="E834" i="1" s="1"/>
  <c r="F834" i="1" a="1"/>
  <c r="F834" i="1" s="1"/>
  <c r="G834" i="1" a="1"/>
  <c r="G834" i="1" s="1"/>
  <c r="H834" i="1" a="1"/>
  <c r="H834" i="1" s="1"/>
  <c r="I834" i="1" a="1"/>
  <c r="I834" i="1" s="1"/>
  <c r="J834" i="1" a="1"/>
  <c r="J834" i="1" s="1"/>
  <c r="C835" i="1" a="1"/>
  <c r="C835" i="1" s="1"/>
  <c r="D835" i="1" a="1"/>
  <c r="D835" i="1" s="1"/>
  <c r="E835" i="1" a="1"/>
  <c r="E835" i="1" s="1"/>
  <c r="F835" i="1" a="1"/>
  <c r="F835" i="1" s="1"/>
  <c r="G835" i="1" a="1"/>
  <c r="G835" i="1" s="1"/>
  <c r="H835" i="1" a="1"/>
  <c r="H835" i="1" s="1"/>
  <c r="I835" i="1" a="1"/>
  <c r="I835" i="1" s="1"/>
  <c r="J835" i="1" a="1"/>
  <c r="J835" i="1" s="1"/>
  <c r="C836" i="1" a="1"/>
  <c r="C836" i="1" s="1"/>
  <c r="D836" i="1" a="1"/>
  <c r="D836" i="1" s="1"/>
  <c r="E836" i="1" a="1"/>
  <c r="E836" i="1" s="1"/>
  <c r="F836" i="1" a="1"/>
  <c r="F836" i="1" s="1"/>
  <c r="G836" i="1" a="1"/>
  <c r="G836" i="1" s="1"/>
  <c r="H836" i="1" a="1"/>
  <c r="H836" i="1" s="1"/>
  <c r="I836" i="1" a="1"/>
  <c r="I836" i="1" s="1"/>
  <c r="J836" i="1" a="1"/>
  <c r="J836" i="1" s="1"/>
  <c r="C837" i="1" a="1"/>
  <c r="C837" i="1" s="1"/>
  <c r="D837" i="1" a="1"/>
  <c r="D837" i="1" s="1"/>
  <c r="E837" i="1" a="1"/>
  <c r="E837" i="1" s="1"/>
  <c r="F837" i="1" a="1"/>
  <c r="F837" i="1" s="1"/>
  <c r="G837" i="1" a="1"/>
  <c r="G837" i="1" s="1"/>
  <c r="H837" i="1" a="1"/>
  <c r="H837" i="1" s="1"/>
  <c r="I837" i="1" a="1"/>
  <c r="I837" i="1" s="1"/>
  <c r="J837" i="1" a="1"/>
  <c r="J837" i="1" s="1"/>
  <c r="C838" i="1" a="1"/>
  <c r="C838" i="1" s="1"/>
  <c r="D838" i="1" a="1"/>
  <c r="D838" i="1" s="1"/>
  <c r="E838" i="1" a="1"/>
  <c r="E838" i="1" s="1"/>
  <c r="F838" i="1" a="1"/>
  <c r="F838" i="1" s="1"/>
  <c r="G838" i="1" a="1"/>
  <c r="G838" i="1" s="1"/>
  <c r="H838" i="1" a="1"/>
  <c r="H838" i="1" s="1"/>
  <c r="I838" i="1" a="1"/>
  <c r="I838" i="1" s="1"/>
  <c r="J838" i="1" a="1"/>
  <c r="J838" i="1" s="1"/>
  <c r="C839" i="1" a="1"/>
  <c r="C839" i="1" s="1"/>
  <c r="D839" i="1" a="1"/>
  <c r="D839" i="1" s="1"/>
  <c r="E839" i="1" a="1"/>
  <c r="E839" i="1" s="1"/>
  <c r="F839" i="1" a="1"/>
  <c r="F839" i="1" s="1"/>
  <c r="G839" i="1" a="1"/>
  <c r="G839" i="1" s="1"/>
  <c r="H839" i="1" a="1"/>
  <c r="H839" i="1" s="1"/>
  <c r="I839" i="1" a="1"/>
  <c r="I839" i="1" s="1"/>
  <c r="J839" i="1" a="1"/>
  <c r="J839" i="1" s="1"/>
  <c r="C840" i="1" a="1"/>
  <c r="C840" i="1" s="1"/>
  <c r="D840" i="1" a="1"/>
  <c r="D840" i="1" s="1"/>
  <c r="E840" i="1" a="1"/>
  <c r="E840" i="1" s="1"/>
  <c r="F840" i="1" a="1"/>
  <c r="F840" i="1" s="1"/>
  <c r="G840" i="1" a="1"/>
  <c r="G840" i="1" s="1"/>
  <c r="H840" i="1" a="1"/>
  <c r="H840" i="1" s="1"/>
  <c r="I840" i="1" a="1"/>
  <c r="I840" i="1" s="1"/>
  <c r="J840" i="1" a="1"/>
  <c r="J840" i="1" s="1"/>
  <c r="C841" i="1" a="1"/>
  <c r="C841" i="1" s="1"/>
  <c r="D841" i="1" a="1"/>
  <c r="D841" i="1" s="1"/>
  <c r="E841" i="1" a="1"/>
  <c r="E841" i="1" s="1"/>
  <c r="F841" i="1" a="1"/>
  <c r="F841" i="1" s="1"/>
  <c r="G841" i="1" a="1"/>
  <c r="G841" i="1" s="1"/>
  <c r="H841" i="1" a="1"/>
  <c r="H841" i="1" s="1"/>
  <c r="I841" i="1" a="1"/>
  <c r="I841" i="1" s="1"/>
  <c r="J841" i="1" a="1"/>
  <c r="J841" i="1" s="1"/>
  <c r="C842" i="1" a="1"/>
  <c r="C842" i="1" s="1"/>
  <c r="D842" i="1" a="1"/>
  <c r="D842" i="1" s="1"/>
  <c r="E842" i="1" a="1"/>
  <c r="E842" i="1" s="1"/>
  <c r="F842" i="1" a="1"/>
  <c r="F842" i="1" s="1"/>
  <c r="G842" i="1" a="1"/>
  <c r="G842" i="1" s="1"/>
  <c r="H842" i="1" a="1"/>
  <c r="H842" i="1" s="1"/>
  <c r="I842" i="1" a="1"/>
  <c r="I842" i="1" s="1"/>
  <c r="J842" i="1" a="1"/>
  <c r="J842" i="1" s="1"/>
  <c r="C843" i="1" a="1"/>
  <c r="C843" i="1" s="1"/>
  <c r="D843" i="1" a="1"/>
  <c r="D843" i="1" s="1"/>
  <c r="E843" i="1" a="1"/>
  <c r="E843" i="1" s="1"/>
  <c r="F843" i="1" a="1"/>
  <c r="F843" i="1" s="1"/>
  <c r="G843" i="1" a="1"/>
  <c r="G843" i="1" s="1"/>
  <c r="H843" i="1" a="1"/>
  <c r="H843" i="1" s="1"/>
  <c r="I843" i="1" a="1"/>
  <c r="I843" i="1" s="1"/>
  <c r="J843" i="1" a="1"/>
  <c r="J843" i="1" s="1"/>
  <c r="C844" i="1" a="1"/>
  <c r="C844" i="1" s="1"/>
  <c r="D844" i="1" a="1"/>
  <c r="D844" i="1" s="1"/>
  <c r="E844" i="1" a="1"/>
  <c r="E844" i="1" s="1"/>
  <c r="F844" i="1" a="1"/>
  <c r="F844" i="1" s="1"/>
  <c r="G844" i="1" a="1"/>
  <c r="G844" i="1" s="1"/>
  <c r="H844" i="1" a="1"/>
  <c r="H844" i="1" s="1"/>
  <c r="I844" i="1" a="1"/>
  <c r="I844" i="1" s="1"/>
  <c r="J844" i="1" a="1"/>
  <c r="J844" i="1" s="1"/>
  <c r="C845" i="1" a="1"/>
  <c r="C845" i="1" s="1"/>
  <c r="D845" i="1" a="1"/>
  <c r="D845" i="1" s="1"/>
  <c r="E845" i="1" a="1"/>
  <c r="E845" i="1" s="1"/>
  <c r="F845" i="1" a="1"/>
  <c r="F845" i="1" s="1"/>
  <c r="G845" i="1" a="1"/>
  <c r="G845" i="1" s="1"/>
  <c r="H845" i="1" a="1"/>
  <c r="H845" i="1" s="1"/>
  <c r="I845" i="1" a="1"/>
  <c r="I845" i="1" s="1"/>
  <c r="J845" i="1" a="1"/>
  <c r="J845" i="1" s="1"/>
  <c r="C846" i="1" a="1"/>
  <c r="C846" i="1" s="1"/>
  <c r="D846" i="1" a="1"/>
  <c r="D846" i="1" s="1"/>
  <c r="E846" i="1" a="1"/>
  <c r="E846" i="1" s="1"/>
  <c r="F846" i="1" a="1"/>
  <c r="F846" i="1" s="1"/>
  <c r="G846" i="1" a="1"/>
  <c r="G846" i="1" s="1"/>
  <c r="H846" i="1" a="1"/>
  <c r="H846" i="1" s="1"/>
  <c r="I846" i="1" a="1"/>
  <c r="I846" i="1" s="1"/>
  <c r="J846" i="1" a="1"/>
  <c r="J846" i="1" s="1"/>
  <c r="C847" i="1" a="1"/>
  <c r="C847" i="1" s="1"/>
  <c r="D847" i="1" a="1"/>
  <c r="D847" i="1" s="1"/>
  <c r="E847" i="1" a="1"/>
  <c r="E847" i="1" s="1"/>
  <c r="F847" i="1" a="1"/>
  <c r="F847" i="1" s="1"/>
  <c r="G847" i="1" a="1"/>
  <c r="G847" i="1" s="1"/>
  <c r="H847" i="1" a="1"/>
  <c r="H847" i="1" s="1"/>
  <c r="I847" i="1" a="1"/>
  <c r="I847" i="1" s="1"/>
  <c r="J847" i="1" a="1"/>
  <c r="J847" i="1" s="1"/>
  <c r="C848" i="1" a="1"/>
  <c r="C848" i="1" s="1"/>
  <c r="D848" i="1" a="1"/>
  <c r="D848" i="1" s="1"/>
  <c r="E848" i="1" a="1"/>
  <c r="E848" i="1" s="1"/>
  <c r="F848" i="1" a="1"/>
  <c r="F848" i="1" s="1"/>
  <c r="G848" i="1" a="1"/>
  <c r="G848" i="1" s="1"/>
  <c r="H848" i="1" a="1"/>
  <c r="H848" i="1" s="1"/>
  <c r="I848" i="1" a="1"/>
  <c r="I848" i="1" s="1"/>
  <c r="J848" i="1" a="1"/>
  <c r="J848" i="1" s="1"/>
  <c r="C849" i="1" a="1"/>
  <c r="C849" i="1" s="1"/>
  <c r="D849" i="1" a="1"/>
  <c r="D849" i="1" s="1"/>
  <c r="E849" i="1" a="1"/>
  <c r="E849" i="1" s="1"/>
  <c r="F849" i="1" a="1"/>
  <c r="F849" i="1" s="1"/>
  <c r="G849" i="1" a="1"/>
  <c r="G849" i="1" s="1"/>
  <c r="H849" i="1" a="1"/>
  <c r="H849" i="1" s="1"/>
  <c r="I849" i="1" a="1"/>
  <c r="I849" i="1" s="1"/>
  <c r="J849" i="1" a="1"/>
  <c r="J849" i="1" s="1"/>
  <c r="C850" i="1" a="1"/>
  <c r="C850" i="1" s="1"/>
  <c r="D850" i="1" a="1"/>
  <c r="D850" i="1" s="1"/>
  <c r="E850" i="1" a="1"/>
  <c r="E850" i="1" s="1"/>
  <c r="F850" i="1" a="1"/>
  <c r="F850" i="1" s="1"/>
  <c r="G850" i="1" a="1"/>
  <c r="G850" i="1" s="1"/>
  <c r="H850" i="1" a="1"/>
  <c r="H850" i="1" s="1"/>
  <c r="I850" i="1" a="1"/>
  <c r="I850" i="1" s="1"/>
  <c r="J850" i="1" a="1"/>
  <c r="J850" i="1" s="1"/>
  <c r="C851" i="1" a="1"/>
  <c r="C851" i="1" s="1"/>
  <c r="D851" i="1" a="1"/>
  <c r="D851" i="1" s="1"/>
  <c r="E851" i="1" a="1"/>
  <c r="E851" i="1" s="1"/>
  <c r="F851" i="1" a="1"/>
  <c r="F851" i="1" s="1"/>
  <c r="G851" i="1" a="1"/>
  <c r="G851" i="1" s="1"/>
  <c r="H851" i="1" a="1"/>
  <c r="H851" i="1" s="1"/>
  <c r="I851" i="1" a="1"/>
  <c r="I851" i="1" s="1"/>
  <c r="J851" i="1" a="1"/>
  <c r="J851" i="1" s="1"/>
  <c r="C852" i="1" a="1"/>
  <c r="C852" i="1" s="1"/>
  <c r="D852" i="1" a="1"/>
  <c r="D852" i="1" s="1"/>
  <c r="E852" i="1" a="1"/>
  <c r="E852" i="1" s="1"/>
  <c r="F852" i="1" a="1"/>
  <c r="F852" i="1" s="1"/>
  <c r="G852" i="1" a="1"/>
  <c r="G852" i="1" s="1"/>
  <c r="H852" i="1" a="1"/>
  <c r="H852" i="1" s="1"/>
  <c r="I852" i="1" a="1"/>
  <c r="I852" i="1" s="1"/>
  <c r="J852" i="1" a="1"/>
  <c r="J852" i="1" s="1"/>
  <c r="C853" i="1" a="1"/>
  <c r="C853" i="1" s="1"/>
  <c r="D853" i="1" a="1"/>
  <c r="D853" i="1" s="1"/>
  <c r="E853" i="1" a="1"/>
  <c r="E853" i="1" s="1"/>
  <c r="F853" i="1" a="1"/>
  <c r="F853" i="1" s="1"/>
  <c r="G853" i="1" a="1"/>
  <c r="G853" i="1" s="1"/>
  <c r="H853" i="1" a="1"/>
  <c r="H853" i="1" s="1"/>
  <c r="I853" i="1" a="1"/>
  <c r="I853" i="1" s="1"/>
  <c r="J853" i="1" a="1"/>
  <c r="J853" i="1" s="1"/>
  <c r="C854" i="1" a="1"/>
  <c r="C854" i="1" s="1"/>
  <c r="D854" i="1" a="1"/>
  <c r="D854" i="1" s="1"/>
  <c r="E854" i="1" a="1"/>
  <c r="E854" i="1" s="1"/>
  <c r="F854" i="1" a="1"/>
  <c r="F854" i="1" s="1"/>
  <c r="G854" i="1" a="1"/>
  <c r="G854" i="1" s="1"/>
  <c r="H854" i="1" a="1"/>
  <c r="H854" i="1" s="1"/>
  <c r="I854" i="1" a="1"/>
  <c r="I854" i="1" s="1"/>
  <c r="J854" i="1" a="1"/>
  <c r="J854" i="1" s="1"/>
  <c r="C855" i="1" a="1"/>
  <c r="C855" i="1" s="1"/>
  <c r="D855" i="1" a="1"/>
  <c r="D855" i="1" s="1"/>
  <c r="E855" i="1" a="1"/>
  <c r="E855" i="1" s="1"/>
  <c r="F855" i="1" a="1"/>
  <c r="F855" i="1" s="1"/>
  <c r="G855" i="1" a="1"/>
  <c r="G855" i="1" s="1"/>
  <c r="H855" i="1" a="1"/>
  <c r="H855" i="1" s="1"/>
  <c r="I855" i="1" a="1"/>
  <c r="I855" i="1" s="1"/>
  <c r="J855" i="1" a="1"/>
  <c r="J855" i="1" s="1"/>
  <c r="C856" i="1" a="1"/>
  <c r="C856" i="1" s="1"/>
  <c r="D856" i="1" a="1"/>
  <c r="D856" i="1" s="1"/>
  <c r="E856" i="1" a="1"/>
  <c r="E856" i="1" s="1"/>
  <c r="F856" i="1" a="1"/>
  <c r="F856" i="1" s="1"/>
  <c r="G856" i="1" a="1"/>
  <c r="G856" i="1" s="1"/>
  <c r="H856" i="1" a="1"/>
  <c r="H856" i="1" s="1"/>
  <c r="I856" i="1" a="1"/>
  <c r="I856" i="1" s="1"/>
  <c r="J856" i="1" a="1"/>
  <c r="J856" i="1" s="1"/>
  <c r="C857" i="1" a="1"/>
  <c r="C857" i="1" s="1"/>
  <c r="D857" i="1" a="1"/>
  <c r="D857" i="1" s="1"/>
  <c r="E857" i="1" a="1"/>
  <c r="E857" i="1" s="1"/>
  <c r="F857" i="1" a="1"/>
  <c r="F857" i="1" s="1"/>
  <c r="G857" i="1" a="1"/>
  <c r="G857" i="1" s="1"/>
  <c r="H857" i="1" a="1"/>
  <c r="H857" i="1" s="1"/>
  <c r="I857" i="1" a="1"/>
  <c r="I857" i="1" s="1"/>
  <c r="J857" i="1" a="1"/>
  <c r="J857" i="1" s="1"/>
  <c r="C858" i="1" a="1"/>
  <c r="C858" i="1" s="1"/>
  <c r="D858" i="1" a="1"/>
  <c r="D858" i="1" s="1"/>
  <c r="E858" i="1" a="1"/>
  <c r="E858" i="1" s="1"/>
  <c r="F858" i="1" a="1"/>
  <c r="F858" i="1" s="1"/>
  <c r="G858" i="1" a="1"/>
  <c r="G858" i="1" s="1"/>
  <c r="H858" i="1" a="1"/>
  <c r="H858" i="1" s="1"/>
  <c r="I858" i="1" a="1"/>
  <c r="I858" i="1" s="1"/>
  <c r="J858" i="1" a="1"/>
  <c r="J858" i="1" s="1"/>
  <c r="C859" i="1" a="1"/>
  <c r="C859" i="1" s="1"/>
  <c r="D859" i="1" a="1"/>
  <c r="D859" i="1" s="1"/>
  <c r="E859" i="1" a="1"/>
  <c r="E859" i="1" s="1"/>
  <c r="F859" i="1" a="1"/>
  <c r="F859" i="1" s="1"/>
  <c r="G859" i="1" a="1"/>
  <c r="G859" i="1" s="1"/>
  <c r="H859" i="1" a="1"/>
  <c r="H859" i="1" s="1"/>
  <c r="I859" i="1" a="1"/>
  <c r="I859" i="1" s="1"/>
  <c r="J859" i="1" a="1"/>
  <c r="J859" i="1" s="1"/>
  <c r="C860" i="1" a="1"/>
  <c r="C860" i="1" s="1"/>
  <c r="D860" i="1" a="1"/>
  <c r="D860" i="1" s="1"/>
  <c r="E860" i="1" a="1"/>
  <c r="E860" i="1" s="1"/>
  <c r="F860" i="1" a="1"/>
  <c r="F860" i="1" s="1"/>
  <c r="G860" i="1" a="1"/>
  <c r="G860" i="1" s="1"/>
  <c r="H860" i="1" a="1"/>
  <c r="H860" i="1" s="1"/>
  <c r="I860" i="1" a="1"/>
  <c r="I860" i="1" s="1"/>
  <c r="J860" i="1" a="1"/>
  <c r="J860" i="1" s="1"/>
  <c r="C861" i="1" a="1"/>
  <c r="C861" i="1" s="1"/>
  <c r="D861" i="1" a="1"/>
  <c r="D861" i="1" s="1"/>
  <c r="E861" i="1" a="1"/>
  <c r="E861" i="1" s="1"/>
  <c r="F861" i="1" a="1"/>
  <c r="F861" i="1" s="1"/>
  <c r="G861" i="1" a="1"/>
  <c r="G861" i="1" s="1"/>
  <c r="H861" i="1" a="1"/>
  <c r="H861" i="1" s="1"/>
  <c r="I861" i="1" a="1"/>
  <c r="I861" i="1" s="1"/>
  <c r="J861" i="1" a="1"/>
  <c r="J861" i="1" s="1"/>
  <c r="C862" i="1" a="1"/>
  <c r="C862" i="1" s="1"/>
  <c r="D862" i="1" a="1"/>
  <c r="D862" i="1" s="1"/>
  <c r="E862" i="1" a="1"/>
  <c r="E862" i="1" s="1"/>
  <c r="F862" i="1" a="1"/>
  <c r="F862" i="1" s="1"/>
  <c r="G862" i="1" a="1"/>
  <c r="G862" i="1" s="1"/>
  <c r="H862" i="1" a="1"/>
  <c r="H862" i="1" s="1"/>
  <c r="I862" i="1" a="1"/>
  <c r="I862" i="1" s="1"/>
  <c r="J862" i="1" a="1"/>
  <c r="J862" i="1" s="1"/>
  <c r="C863" i="1" a="1"/>
  <c r="C863" i="1" s="1"/>
  <c r="D863" i="1" a="1"/>
  <c r="D863" i="1" s="1"/>
  <c r="E863" i="1" a="1"/>
  <c r="E863" i="1" s="1"/>
  <c r="F863" i="1" a="1"/>
  <c r="F863" i="1" s="1"/>
  <c r="G863" i="1" a="1"/>
  <c r="G863" i="1" s="1"/>
  <c r="H863" i="1" a="1"/>
  <c r="H863" i="1" s="1"/>
  <c r="I863" i="1" a="1"/>
  <c r="I863" i="1" s="1"/>
  <c r="J863" i="1" a="1"/>
  <c r="J863" i="1" s="1"/>
  <c r="C864" i="1" a="1"/>
  <c r="C864" i="1" s="1"/>
  <c r="D864" i="1" a="1"/>
  <c r="D864" i="1" s="1"/>
  <c r="E864" i="1" a="1"/>
  <c r="E864" i="1" s="1"/>
  <c r="F864" i="1" a="1"/>
  <c r="F864" i="1" s="1"/>
  <c r="G864" i="1" a="1"/>
  <c r="G864" i="1" s="1"/>
  <c r="H864" i="1" a="1"/>
  <c r="H864" i="1" s="1"/>
  <c r="I864" i="1" a="1"/>
  <c r="I864" i="1" s="1"/>
  <c r="J864" i="1" a="1"/>
  <c r="J864" i="1" s="1"/>
  <c r="C865" i="1" a="1"/>
  <c r="C865" i="1" s="1"/>
  <c r="D865" i="1" a="1"/>
  <c r="D865" i="1" s="1"/>
  <c r="E865" i="1" a="1"/>
  <c r="E865" i="1" s="1"/>
  <c r="F865" i="1" a="1"/>
  <c r="F865" i="1" s="1"/>
  <c r="G865" i="1" a="1"/>
  <c r="G865" i="1" s="1"/>
  <c r="H865" i="1" a="1"/>
  <c r="H865" i="1" s="1"/>
  <c r="I865" i="1" a="1"/>
  <c r="I865" i="1" s="1"/>
  <c r="J865" i="1" a="1"/>
  <c r="J865" i="1" s="1"/>
  <c r="C866" i="1" a="1"/>
  <c r="C866" i="1" s="1"/>
  <c r="D866" i="1" a="1"/>
  <c r="D866" i="1" s="1"/>
  <c r="E866" i="1" a="1"/>
  <c r="E866" i="1" s="1"/>
  <c r="F866" i="1" a="1"/>
  <c r="F866" i="1" s="1"/>
  <c r="G866" i="1" a="1"/>
  <c r="G866" i="1" s="1"/>
  <c r="H866" i="1" a="1"/>
  <c r="H866" i="1" s="1"/>
  <c r="I866" i="1" a="1"/>
  <c r="I866" i="1" s="1"/>
  <c r="J866" i="1" a="1"/>
  <c r="J866" i="1" s="1"/>
  <c r="C867" i="1" a="1"/>
  <c r="C867" i="1" s="1"/>
  <c r="D867" i="1" a="1"/>
  <c r="D867" i="1" s="1"/>
  <c r="E867" i="1" a="1"/>
  <c r="E867" i="1" s="1"/>
  <c r="F867" i="1" a="1"/>
  <c r="F867" i="1" s="1"/>
  <c r="G867" i="1" a="1"/>
  <c r="G867" i="1" s="1"/>
  <c r="H867" i="1" a="1"/>
  <c r="H867" i="1" s="1"/>
  <c r="I867" i="1" a="1"/>
  <c r="I867" i="1" s="1"/>
  <c r="J867" i="1" a="1"/>
  <c r="J867" i="1" s="1"/>
  <c r="C868" i="1" a="1"/>
  <c r="C868" i="1" s="1"/>
  <c r="D868" i="1" a="1"/>
  <c r="D868" i="1" s="1"/>
  <c r="E868" i="1" a="1"/>
  <c r="E868" i="1" s="1"/>
  <c r="F868" i="1" a="1"/>
  <c r="F868" i="1" s="1"/>
  <c r="G868" i="1" a="1"/>
  <c r="G868" i="1" s="1"/>
  <c r="H868" i="1" a="1"/>
  <c r="H868" i="1" s="1"/>
  <c r="I868" i="1" a="1"/>
  <c r="I868" i="1" s="1"/>
  <c r="J868" i="1" a="1"/>
  <c r="J868" i="1" s="1"/>
  <c r="C869" i="1" a="1"/>
  <c r="C869" i="1" s="1"/>
  <c r="D869" i="1" a="1"/>
  <c r="D869" i="1" s="1"/>
  <c r="E869" i="1" a="1"/>
  <c r="E869" i="1" s="1"/>
  <c r="F869" i="1" a="1"/>
  <c r="F869" i="1" s="1"/>
  <c r="G869" i="1" a="1"/>
  <c r="G869" i="1" s="1"/>
  <c r="H869" i="1" a="1"/>
  <c r="H869" i="1" s="1"/>
  <c r="I869" i="1" a="1"/>
  <c r="I869" i="1" s="1"/>
  <c r="J869" i="1" a="1"/>
  <c r="J869" i="1" s="1"/>
  <c r="C870" i="1" a="1"/>
  <c r="C870" i="1" s="1"/>
  <c r="D870" i="1" a="1"/>
  <c r="D870" i="1" s="1"/>
  <c r="E870" i="1" a="1"/>
  <c r="E870" i="1" s="1"/>
  <c r="F870" i="1" a="1"/>
  <c r="F870" i="1" s="1"/>
  <c r="G870" i="1" a="1"/>
  <c r="G870" i="1" s="1"/>
  <c r="H870" i="1" a="1"/>
  <c r="H870" i="1" s="1"/>
  <c r="I870" i="1" a="1"/>
  <c r="I870" i="1" s="1"/>
  <c r="J870" i="1" a="1"/>
  <c r="J870" i="1" s="1"/>
  <c r="C871" i="1" a="1"/>
  <c r="C871" i="1" s="1"/>
  <c r="D871" i="1" a="1"/>
  <c r="D871" i="1" s="1"/>
  <c r="E871" i="1" a="1"/>
  <c r="E871" i="1" s="1"/>
  <c r="F871" i="1" a="1"/>
  <c r="F871" i="1" s="1"/>
  <c r="G871" i="1" a="1"/>
  <c r="G871" i="1" s="1"/>
  <c r="H871" i="1" a="1"/>
  <c r="H871" i="1" s="1"/>
  <c r="I871" i="1" a="1"/>
  <c r="I871" i="1" s="1"/>
  <c r="J871" i="1" a="1"/>
  <c r="J871" i="1" s="1"/>
  <c r="C872" i="1" a="1"/>
  <c r="C872" i="1" s="1"/>
  <c r="D872" i="1" a="1"/>
  <c r="D872" i="1" s="1"/>
  <c r="E872" i="1" a="1"/>
  <c r="E872" i="1" s="1"/>
  <c r="F872" i="1" a="1"/>
  <c r="F872" i="1" s="1"/>
  <c r="G872" i="1" a="1"/>
  <c r="G872" i="1" s="1"/>
  <c r="H872" i="1" a="1"/>
  <c r="H872" i="1" s="1"/>
  <c r="I872" i="1" a="1"/>
  <c r="I872" i="1" s="1"/>
  <c r="J872" i="1" a="1"/>
  <c r="J872" i="1" s="1"/>
  <c r="C873" i="1" a="1"/>
  <c r="C873" i="1" s="1"/>
  <c r="D873" i="1" a="1"/>
  <c r="D873" i="1" s="1"/>
  <c r="E873" i="1" a="1"/>
  <c r="E873" i="1" s="1"/>
  <c r="F873" i="1" a="1"/>
  <c r="F873" i="1" s="1"/>
  <c r="G873" i="1" a="1"/>
  <c r="G873" i="1" s="1"/>
  <c r="H873" i="1" a="1"/>
  <c r="H873" i="1" s="1"/>
  <c r="I873" i="1" a="1"/>
  <c r="I873" i="1" s="1"/>
  <c r="J873" i="1" a="1"/>
  <c r="J873" i="1" s="1"/>
  <c r="C874" i="1" a="1"/>
  <c r="C874" i="1" s="1"/>
  <c r="D874" i="1" a="1"/>
  <c r="D874" i="1" s="1"/>
  <c r="E874" i="1" a="1"/>
  <c r="E874" i="1" s="1"/>
  <c r="F874" i="1" a="1"/>
  <c r="F874" i="1" s="1"/>
  <c r="G874" i="1" a="1"/>
  <c r="G874" i="1" s="1"/>
  <c r="H874" i="1" a="1"/>
  <c r="H874" i="1" s="1"/>
  <c r="I874" i="1" a="1"/>
  <c r="I874" i="1" s="1"/>
  <c r="J874" i="1" a="1"/>
  <c r="J874" i="1" s="1"/>
  <c r="C875" i="1" a="1"/>
  <c r="C875" i="1" s="1"/>
  <c r="D875" i="1" a="1"/>
  <c r="D875" i="1" s="1"/>
  <c r="E875" i="1" a="1"/>
  <c r="E875" i="1" s="1"/>
  <c r="F875" i="1" a="1"/>
  <c r="F875" i="1" s="1"/>
  <c r="G875" i="1" a="1"/>
  <c r="G875" i="1" s="1"/>
  <c r="H875" i="1" a="1"/>
  <c r="H875" i="1" s="1"/>
  <c r="I875" i="1" a="1"/>
  <c r="I875" i="1" s="1"/>
  <c r="J875" i="1" a="1"/>
  <c r="J875" i="1" s="1"/>
  <c r="C876" i="1" a="1"/>
  <c r="C876" i="1" s="1"/>
  <c r="D876" i="1" a="1"/>
  <c r="D876" i="1" s="1"/>
  <c r="E876" i="1" a="1"/>
  <c r="E876" i="1" s="1"/>
  <c r="F876" i="1" a="1"/>
  <c r="F876" i="1" s="1"/>
  <c r="G876" i="1" a="1"/>
  <c r="G876" i="1" s="1"/>
  <c r="H876" i="1" a="1"/>
  <c r="H876" i="1" s="1"/>
  <c r="I876" i="1" a="1"/>
  <c r="I876" i="1" s="1"/>
  <c r="J876" i="1" a="1"/>
  <c r="J876" i="1" s="1"/>
  <c r="C877" i="1" a="1"/>
  <c r="C877" i="1" s="1"/>
  <c r="D877" i="1" a="1"/>
  <c r="D877" i="1" s="1"/>
  <c r="E877" i="1" a="1"/>
  <c r="E877" i="1" s="1"/>
  <c r="F877" i="1" a="1"/>
  <c r="F877" i="1" s="1"/>
  <c r="G877" i="1" a="1"/>
  <c r="G877" i="1" s="1"/>
  <c r="H877" i="1" a="1"/>
  <c r="H877" i="1" s="1"/>
  <c r="I877" i="1" a="1"/>
  <c r="I877" i="1" s="1"/>
  <c r="J877" i="1" a="1"/>
  <c r="J877" i="1" s="1"/>
  <c r="C878" i="1" a="1"/>
  <c r="C878" i="1" s="1"/>
  <c r="D878" i="1" a="1"/>
  <c r="D878" i="1" s="1"/>
  <c r="E878" i="1" a="1"/>
  <c r="E878" i="1" s="1"/>
  <c r="F878" i="1" a="1"/>
  <c r="F878" i="1" s="1"/>
  <c r="G878" i="1" a="1"/>
  <c r="G878" i="1" s="1"/>
  <c r="H878" i="1" a="1"/>
  <c r="H878" i="1" s="1"/>
  <c r="I878" i="1" a="1"/>
  <c r="I878" i="1" s="1"/>
  <c r="J878" i="1" a="1"/>
  <c r="J878" i="1" s="1"/>
  <c r="C879" i="1" a="1"/>
  <c r="C879" i="1" s="1"/>
  <c r="D879" i="1" a="1"/>
  <c r="D879" i="1" s="1"/>
  <c r="E879" i="1" a="1"/>
  <c r="E879" i="1" s="1"/>
  <c r="F879" i="1" a="1"/>
  <c r="F879" i="1" s="1"/>
  <c r="G879" i="1" a="1"/>
  <c r="G879" i="1" s="1"/>
  <c r="H879" i="1" a="1"/>
  <c r="H879" i="1" s="1"/>
  <c r="I879" i="1" a="1"/>
  <c r="I879" i="1" s="1"/>
  <c r="J879" i="1" a="1"/>
  <c r="J879" i="1" s="1"/>
  <c r="C880" i="1" a="1"/>
  <c r="C880" i="1" s="1"/>
  <c r="D880" i="1" a="1"/>
  <c r="D880" i="1" s="1"/>
  <c r="E880" i="1" a="1"/>
  <c r="E880" i="1" s="1"/>
  <c r="F880" i="1" a="1"/>
  <c r="F880" i="1" s="1"/>
  <c r="G880" i="1" a="1"/>
  <c r="G880" i="1" s="1"/>
  <c r="H880" i="1" a="1"/>
  <c r="H880" i="1" s="1"/>
  <c r="I880" i="1" a="1"/>
  <c r="I880" i="1" s="1"/>
  <c r="J880" i="1" a="1"/>
  <c r="J880" i="1" s="1"/>
  <c r="C881" i="1" a="1"/>
  <c r="C881" i="1" s="1"/>
  <c r="D881" i="1" a="1"/>
  <c r="D881" i="1" s="1"/>
  <c r="E881" i="1" a="1"/>
  <c r="E881" i="1" s="1"/>
  <c r="F881" i="1" a="1"/>
  <c r="F881" i="1" s="1"/>
  <c r="G881" i="1" a="1"/>
  <c r="G881" i="1" s="1"/>
  <c r="H881" i="1" a="1"/>
  <c r="H881" i="1" s="1"/>
  <c r="I881" i="1" a="1"/>
  <c r="I881" i="1" s="1"/>
  <c r="J881" i="1" a="1"/>
  <c r="J881" i="1" s="1"/>
  <c r="C882" i="1" a="1"/>
  <c r="C882" i="1" s="1"/>
  <c r="D882" i="1" a="1"/>
  <c r="D882" i="1" s="1"/>
  <c r="E882" i="1" a="1"/>
  <c r="E882" i="1" s="1"/>
  <c r="F882" i="1" a="1"/>
  <c r="F882" i="1" s="1"/>
  <c r="G882" i="1" a="1"/>
  <c r="G882" i="1" s="1"/>
  <c r="H882" i="1" a="1"/>
  <c r="H882" i="1" s="1"/>
  <c r="I882" i="1" a="1"/>
  <c r="I882" i="1" s="1"/>
  <c r="J882" i="1" a="1"/>
  <c r="J882" i="1" s="1"/>
  <c r="C883" i="1" a="1"/>
  <c r="C883" i="1" s="1"/>
  <c r="D883" i="1" a="1"/>
  <c r="D883" i="1" s="1"/>
  <c r="E883" i="1" a="1"/>
  <c r="E883" i="1" s="1"/>
  <c r="F883" i="1" a="1"/>
  <c r="F883" i="1" s="1"/>
  <c r="G883" i="1" a="1"/>
  <c r="G883" i="1" s="1"/>
  <c r="H883" i="1" a="1"/>
  <c r="H883" i="1" s="1"/>
  <c r="I883" i="1" a="1"/>
  <c r="I883" i="1" s="1"/>
  <c r="J883" i="1" a="1"/>
  <c r="J883" i="1" s="1"/>
  <c r="C884" i="1" a="1"/>
  <c r="C884" i="1" s="1"/>
  <c r="D884" i="1" a="1"/>
  <c r="D884" i="1" s="1"/>
  <c r="E884" i="1" a="1"/>
  <c r="E884" i="1" s="1"/>
  <c r="F884" i="1" a="1"/>
  <c r="F884" i="1" s="1"/>
  <c r="G884" i="1" a="1"/>
  <c r="G884" i="1" s="1"/>
  <c r="H884" i="1" a="1"/>
  <c r="H884" i="1" s="1"/>
  <c r="I884" i="1" a="1"/>
  <c r="I884" i="1" s="1"/>
  <c r="J884" i="1" a="1"/>
  <c r="J884" i="1" s="1"/>
  <c r="C885" i="1" a="1"/>
  <c r="C885" i="1" s="1"/>
  <c r="D885" i="1" a="1"/>
  <c r="D885" i="1" s="1"/>
  <c r="E885" i="1" a="1"/>
  <c r="E885" i="1" s="1"/>
  <c r="F885" i="1" a="1"/>
  <c r="F885" i="1" s="1"/>
  <c r="G885" i="1" a="1"/>
  <c r="G885" i="1" s="1"/>
  <c r="H885" i="1" a="1"/>
  <c r="H885" i="1" s="1"/>
  <c r="I885" i="1" a="1"/>
  <c r="I885" i="1" s="1"/>
  <c r="J885" i="1" a="1"/>
  <c r="J885" i="1" s="1"/>
  <c r="C886" i="1" a="1"/>
  <c r="C886" i="1" s="1"/>
  <c r="D886" i="1" a="1"/>
  <c r="D886" i="1" s="1"/>
  <c r="E886" i="1" a="1"/>
  <c r="E886" i="1" s="1"/>
  <c r="F886" i="1" a="1"/>
  <c r="F886" i="1" s="1"/>
  <c r="G886" i="1" a="1"/>
  <c r="G886" i="1" s="1"/>
  <c r="H886" i="1" a="1"/>
  <c r="H886" i="1" s="1"/>
  <c r="I886" i="1" a="1"/>
  <c r="I886" i="1" s="1"/>
  <c r="J886" i="1" a="1"/>
  <c r="J886" i="1" s="1"/>
  <c r="C887" i="1" a="1"/>
  <c r="C887" i="1" s="1"/>
  <c r="D887" i="1" a="1"/>
  <c r="D887" i="1" s="1"/>
  <c r="E887" i="1" a="1"/>
  <c r="E887" i="1" s="1"/>
  <c r="F887" i="1" a="1"/>
  <c r="F887" i="1" s="1"/>
  <c r="G887" i="1" a="1"/>
  <c r="G887" i="1" s="1"/>
  <c r="H887" i="1" a="1"/>
  <c r="H887" i="1" s="1"/>
  <c r="I887" i="1" a="1"/>
  <c r="I887" i="1" s="1"/>
  <c r="J887" i="1" a="1"/>
  <c r="J887" i="1" s="1"/>
  <c r="C888" i="1" a="1"/>
  <c r="C888" i="1" s="1"/>
  <c r="D888" i="1" a="1"/>
  <c r="D888" i="1" s="1"/>
  <c r="E888" i="1" a="1"/>
  <c r="E888" i="1" s="1"/>
  <c r="F888" i="1" a="1"/>
  <c r="F888" i="1" s="1"/>
  <c r="G888" i="1" a="1"/>
  <c r="G888" i="1" s="1"/>
  <c r="H888" i="1" a="1"/>
  <c r="H888" i="1" s="1"/>
  <c r="I888" i="1" a="1"/>
  <c r="I888" i="1" s="1"/>
  <c r="J888" i="1" a="1"/>
  <c r="J888" i="1" s="1"/>
  <c r="C889" i="1" a="1"/>
  <c r="C889" i="1" s="1"/>
  <c r="D889" i="1" a="1"/>
  <c r="D889" i="1" s="1"/>
  <c r="E889" i="1" a="1"/>
  <c r="E889" i="1" s="1"/>
  <c r="F889" i="1" a="1"/>
  <c r="F889" i="1" s="1"/>
  <c r="G889" i="1" a="1"/>
  <c r="G889" i="1" s="1"/>
  <c r="H889" i="1" a="1"/>
  <c r="H889" i="1" s="1"/>
  <c r="I889" i="1" a="1"/>
  <c r="I889" i="1" s="1"/>
  <c r="J889" i="1" a="1"/>
  <c r="J889" i="1" s="1"/>
  <c r="C890" i="1" a="1"/>
  <c r="C890" i="1" s="1"/>
  <c r="D890" i="1" a="1"/>
  <c r="D890" i="1" s="1"/>
  <c r="E890" i="1" a="1"/>
  <c r="E890" i="1" s="1"/>
  <c r="F890" i="1" a="1"/>
  <c r="F890" i="1" s="1"/>
  <c r="G890" i="1" a="1"/>
  <c r="G890" i="1" s="1"/>
  <c r="H890" i="1" a="1"/>
  <c r="H890" i="1" s="1"/>
  <c r="I890" i="1" a="1"/>
  <c r="I890" i="1" s="1"/>
  <c r="J890" i="1" a="1"/>
  <c r="J890" i="1" s="1"/>
  <c r="C891" i="1" a="1"/>
  <c r="C891" i="1" s="1"/>
  <c r="D891" i="1" a="1"/>
  <c r="D891" i="1" s="1"/>
  <c r="E891" i="1" a="1"/>
  <c r="E891" i="1" s="1"/>
  <c r="F891" i="1" a="1"/>
  <c r="F891" i="1" s="1"/>
  <c r="G891" i="1" a="1"/>
  <c r="G891" i="1" s="1"/>
  <c r="H891" i="1" a="1"/>
  <c r="H891" i="1" s="1"/>
  <c r="I891" i="1" a="1"/>
  <c r="I891" i="1" s="1"/>
  <c r="J891" i="1" a="1"/>
  <c r="J891" i="1" s="1"/>
  <c r="C892" i="1" a="1"/>
  <c r="C892" i="1" s="1"/>
  <c r="D892" i="1" a="1"/>
  <c r="D892" i="1" s="1"/>
  <c r="E892" i="1" a="1"/>
  <c r="E892" i="1" s="1"/>
  <c r="F892" i="1" a="1"/>
  <c r="F892" i="1" s="1"/>
  <c r="G892" i="1" a="1"/>
  <c r="G892" i="1" s="1"/>
  <c r="H892" i="1" a="1"/>
  <c r="H892" i="1" s="1"/>
  <c r="I892" i="1" a="1"/>
  <c r="I892" i="1" s="1"/>
  <c r="J892" i="1" a="1"/>
  <c r="J892" i="1" s="1"/>
  <c r="C893" i="1" a="1"/>
  <c r="C893" i="1" s="1"/>
  <c r="D893" i="1" a="1"/>
  <c r="D893" i="1" s="1"/>
  <c r="E893" i="1" a="1"/>
  <c r="E893" i="1" s="1"/>
  <c r="F893" i="1" a="1"/>
  <c r="F893" i="1" s="1"/>
  <c r="G893" i="1" a="1"/>
  <c r="G893" i="1" s="1"/>
  <c r="H893" i="1" a="1"/>
  <c r="H893" i="1" s="1"/>
  <c r="I893" i="1" a="1"/>
  <c r="I893" i="1" s="1"/>
  <c r="J893" i="1" a="1"/>
  <c r="J893" i="1" s="1"/>
  <c r="C894" i="1" a="1"/>
  <c r="C894" i="1" s="1"/>
  <c r="D894" i="1" a="1"/>
  <c r="D894" i="1" s="1"/>
  <c r="E894" i="1" a="1"/>
  <c r="E894" i="1" s="1"/>
  <c r="F894" i="1" a="1"/>
  <c r="F894" i="1" s="1"/>
  <c r="G894" i="1" a="1"/>
  <c r="G894" i="1" s="1"/>
  <c r="H894" i="1" a="1"/>
  <c r="H894" i="1" s="1"/>
  <c r="I894" i="1" a="1"/>
  <c r="I894" i="1" s="1"/>
  <c r="J894" i="1" a="1"/>
  <c r="J894" i="1" s="1"/>
  <c r="C895" i="1" a="1"/>
  <c r="C895" i="1" s="1"/>
  <c r="D895" i="1" a="1"/>
  <c r="D895" i="1" s="1"/>
  <c r="E895" i="1" a="1"/>
  <c r="E895" i="1" s="1"/>
  <c r="F895" i="1" a="1"/>
  <c r="F895" i="1" s="1"/>
  <c r="G895" i="1" a="1"/>
  <c r="G895" i="1" s="1"/>
  <c r="H895" i="1" a="1"/>
  <c r="H895" i="1" s="1"/>
  <c r="I895" i="1" a="1"/>
  <c r="I895" i="1" s="1"/>
  <c r="J895" i="1" a="1"/>
  <c r="J895" i="1" s="1"/>
  <c r="C896" i="1" a="1"/>
  <c r="C896" i="1" s="1"/>
  <c r="D896" i="1" a="1"/>
  <c r="D896" i="1" s="1"/>
  <c r="E896" i="1" a="1"/>
  <c r="E896" i="1" s="1"/>
  <c r="F896" i="1" a="1"/>
  <c r="F896" i="1" s="1"/>
  <c r="G896" i="1" a="1"/>
  <c r="G896" i="1" s="1"/>
  <c r="H896" i="1" a="1"/>
  <c r="H896" i="1" s="1"/>
  <c r="I896" i="1" a="1"/>
  <c r="I896" i="1" s="1"/>
  <c r="J896" i="1" a="1"/>
  <c r="J896" i="1" s="1"/>
  <c r="C897" i="1" a="1"/>
  <c r="C897" i="1" s="1"/>
  <c r="D897" i="1" a="1"/>
  <c r="D897" i="1" s="1"/>
  <c r="E897" i="1" a="1"/>
  <c r="E897" i="1" s="1"/>
  <c r="F897" i="1" a="1"/>
  <c r="F897" i="1" s="1"/>
  <c r="G897" i="1" a="1"/>
  <c r="G897" i="1" s="1"/>
  <c r="H897" i="1" a="1"/>
  <c r="H897" i="1" s="1"/>
  <c r="I897" i="1" a="1"/>
  <c r="I897" i="1" s="1"/>
  <c r="J897" i="1" a="1"/>
  <c r="J897" i="1" s="1"/>
  <c r="C898" i="1" a="1"/>
  <c r="C898" i="1" s="1"/>
  <c r="D898" i="1" a="1"/>
  <c r="D898" i="1" s="1"/>
  <c r="E898" i="1" a="1"/>
  <c r="E898" i="1" s="1"/>
  <c r="F898" i="1" a="1"/>
  <c r="F898" i="1" s="1"/>
  <c r="G898" i="1" a="1"/>
  <c r="G898" i="1" s="1"/>
  <c r="H898" i="1" a="1"/>
  <c r="H898" i="1" s="1"/>
  <c r="I898" i="1" a="1"/>
  <c r="I898" i="1" s="1"/>
  <c r="J898" i="1" a="1"/>
  <c r="J898" i="1" s="1"/>
  <c r="C899" i="1" a="1"/>
  <c r="C899" i="1" s="1"/>
  <c r="D899" i="1" a="1"/>
  <c r="D899" i="1" s="1"/>
  <c r="E899" i="1" a="1"/>
  <c r="E899" i="1" s="1"/>
  <c r="F899" i="1" a="1"/>
  <c r="F899" i="1" s="1"/>
  <c r="G899" i="1" a="1"/>
  <c r="G899" i="1" s="1"/>
  <c r="H899" i="1" a="1"/>
  <c r="H899" i="1" s="1"/>
  <c r="I899" i="1" a="1"/>
  <c r="I899" i="1" s="1"/>
  <c r="J899" i="1" a="1"/>
  <c r="J899" i="1" s="1"/>
  <c r="C900" i="1" a="1"/>
  <c r="C900" i="1" s="1"/>
  <c r="D900" i="1" a="1"/>
  <c r="D900" i="1" s="1"/>
  <c r="E900" i="1" a="1"/>
  <c r="E900" i="1" s="1"/>
  <c r="F900" i="1" a="1"/>
  <c r="F900" i="1" s="1"/>
  <c r="G900" i="1" a="1"/>
  <c r="G900" i="1" s="1"/>
  <c r="H900" i="1" a="1"/>
  <c r="H900" i="1" s="1"/>
  <c r="I900" i="1" a="1"/>
  <c r="I900" i="1" s="1"/>
  <c r="J900" i="1" a="1"/>
  <c r="J900" i="1" s="1"/>
  <c r="C901" i="1" a="1"/>
  <c r="C901" i="1" s="1"/>
  <c r="D901" i="1" a="1"/>
  <c r="D901" i="1" s="1"/>
  <c r="E901" i="1" a="1"/>
  <c r="E901" i="1" s="1"/>
  <c r="F901" i="1" a="1"/>
  <c r="F901" i="1" s="1"/>
  <c r="G901" i="1" a="1"/>
  <c r="G901" i="1" s="1"/>
  <c r="H901" i="1" a="1"/>
  <c r="H901" i="1" s="1"/>
  <c r="I901" i="1" a="1"/>
  <c r="I901" i="1" s="1"/>
  <c r="J901" i="1" a="1"/>
  <c r="J901" i="1" s="1"/>
  <c r="C902" i="1" a="1"/>
  <c r="C902" i="1" s="1"/>
  <c r="D902" i="1" a="1"/>
  <c r="D902" i="1" s="1"/>
  <c r="E902" i="1" a="1"/>
  <c r="E902" i="1" s="1"/>
  <c r="F902" i="1" a="1"/>
  <c r="F902" i="1" s="1"/>
  <c r="G902" i="1" a="1"/>
  <c r="G902" i="1" s="1"/>
  <c r="H902" i="1" a="1"/>
  <c r="H902" i="1" s="1"/>
  <c r="I902" i="1" a="1"/>
  <c r="I902" i="1" s="1"/>
  <c r="J902" i="1" a="1"/>
  <c r="J902" i="1" s="1"/>
  <c r="C903" i="1" a="1"/>
  <c r="C903" i="1" s="1"/>
  <c r="D903" i="1" a="1"/>
  <c r="D903" i="1" s="1"/>
  <c r="E903" i="1" a="1"/>
  <c r="E903" i="1" s="1"/>
  <c r="F903" i="1" a="1"/>
  <c r="F903" i="1" s="1"/>
  <c r="G903" i="1" a="1"/>
  <c r="G903" i="1" s="1"/>
  <c r="H903" i="1" a="1"/>
  <c r="H903" i="1" s="1"/>
  <c r="I903" i="1" a="1"/>
  <c r="I903" i="1" s="1"/>
  <c r="J903" i="1" a="1"/>
  <c r="J903" i="1" s="1"/>
  <c r="C904" i="1" a="1"/>
  <c r="C904" i="1" s="1"/>
  <c r="D904" i="1" a="1"/>
  <c r="D904" i="1" s="1"/>
  <c r="E904" i="1" a="1"/>
  <c r="E904" i="1" s="1"/>
  <c r="F904" i="1" a="1"/>
  <c r="F904" i="1" s="1"/>
  <c r="G904" i="1" a="1"/>
  <c r="G904" i="1" s="1"/>
  <c r="H904" i="1" a="1"/>
  <c r="H904" i="1" s="1"/>
  <c r="I904" i="1" a="1"/>
  <c r="I904" i="1" s="1"/>
  <c r="J904" i="1" a="1"/>
  <c r="J904" i="1" s="1"/>
  <c r="C905" i="1" a="1"/>
  <c r="C905" i="1" s="1"/>
  <c r="D905" i="1" a="1"/>
  <c r="D905" i="1" s="1"/>
  <c r="E905" i="1" a="1"/>
  <c r="E905" i="1" s="1"/>
  <c r="F905" i="1" a="1"/>
  <c r="F905" i="1" s="1"/>
  <c r="G905" i="1" a="1"/>
  <c r="G905" i="1" s="1"/>
  <c r="H905" i="1" a="1"/>
  <c r="H905" i="1" s="1"/>
  <c r="I905" i="1" a="1"/>
  <c r="I905" i="1" s="1"/>
  <c r="J905" i="1" a="1"/>
  <c r="J905" i="1" s="1"/>
  <c r="C906" i="1" a="1"/>
  <c r="C906" i="1" s="1"/>
  <c r="D906" i="1" a="1"/>
  <c r="D906" i="1" s="1"/>
  <c r="E906" i="1" a="1"/>
  <c r="E906" i="1" s="1"/>
  <c r="F906" i="1" a="1"/>
  <c r="F906" i="1" s="1"/>
  <c r="G906" i="1" a="1"/>
  <c r="G906" i="1" s="1"/>
  <c r="H906" i="1" a="1"/>
  <c r="H906" i="1" s="1"/>
  <c r="I906" i="1" a="1"/>
  <c r="I906" i="1" s="1"/>
  <c r="J906" i="1" a="1"/>
  <c r="J906" i="1" s="1"/>
  <c r="C907" i="1" a="1"/>
  <c r="C907" i="1" s="1"/>
  <c r="D907" i="1" a="1"/>
  <c r="D907" i="1" s="1"/>
  <c r="E907" i="1" a="1"/>
  <c r="E907" i="1" s="1"/>
  <c r="F907" i="1" a="1"/>
  <c r="F907" i="1" s="1"/>
  <c r="G907" i="1" a="1"/>
  <c r="G907" i="1" s="1"/>
  <c r="H907" i="1" a="1"/>
  <c r="H907" i="1" s="1"/>
  <c r="I907" i="1" a="1"/>
  <c r="I907" i="1" s="1"/>
  <c r="J907" i="1" a="1"/>
  <c r="J907" i="1" s="1"/>
  <c r="C908" i="1" a="1"/>
  <c r="C908" i="1" s="1"/>
  <c r="D908" i="1" a="1"/>
  <c r="D908" i="1" s="1"/>
  <c r="E908" i="1" a="1"/>
  <c r="E908" i="1" s="1"/>
  <c r="F908" i="1" a="1"/>
  <c r="F908" i="1" s="1"/>
  <c r="G908" i="1" a="1"/>
  <c r="G908" i="1" s="1"/>
  <c r="H908" i="1" a="1"/>
  <c r="H908" i="1" s="1"/>
  <c r="I908" i="1" a="1"/>
  <c r="I908" i="1" s="1"/>
  <c r="J908" i="1" a="1"/>
  <c r="J908" i="1" s="1"/>
  <c r="C909" i="1" a="1"/>
  <c r="C909" i="1" s="1"/>
  <c r="D909" i="1" a="1"/>
  <c r="D909" i="1" s="1"/>
  <c r="E909" i="1" a="1"/>
  <c r="E909" i="1" s="1"/>
  <c r="F909" i="1" a="1"/>
  <c r="F909" i="1" s="1"/>
  <c r="G909" i="1" a="1"/>
  <c r="G909" i="1" s="1"/>
  <c r="H909" i="1" a="1"/>
  <c r="H909" i="1" s="1"/>
  <c r="I909" i="1" a="1"/>
  <c r="I909" i="1" s="1"/>
  <c r="J909" i="1" a="1"/>
  <c r="J909" i="1" s="1"/>
  <c r="C910" i="1" a="1"/>
  <c r="C910" i="1" s="1"/>
  <c r="D910" i="1" a="1"/>
  <c r="D910" i="1" s="1"/>
  <c r="E910" i="1" a="1"/>
  <c r="E910" i="1" s="1"/>
  <c r="F910" i="1" a="1"/>
  <c r="F910" i="1" s="1"/>
  <c r="G910" i="1" a="1"/>
  <c r="G910" i="1" s="1"/>
  <c r="H910" i="1" a="1"/>
  <c r="H910" i="1" s="1"/>
  <c r="I910" i="1" a="1"/>
  <c r="I910" i="1" s="1"/>
  <c r="J910" i="1" a="1"/>
  <c r="J910" i="1" s="1"/>
  <c r="C911" i="1" a="1"/>
  <c r="C911" i="1" s="1"/>
  <c r="D911" i="1" a="1"/>
  <c r="D911" i="1" s="1"/>
  <c r="E911" i="1" a="1"/>
  <c r="E911" i="1" s="1"/>
  <c r="F911" i="1" a="1"/>
  <c r="F911" i="1" s="1"/>
  <c r="G911" i="1" a="1"/>
  <c r="G911" i="1" s="1"/>
  <c r="H911" i="1" a="1"/>
  <c r="H911" i="1" s="1"/>
  <c r="I911" i="1" a="1"/>
  <c r="I911" i="1" s="1"/>
  <c r="J911" i="1" a="1"/>
  <c r="J911" i="1" s="1"/>
  <c r="C912" i="1" a="1"/>
  <c r="C912" i="1" s="1"/>
  <c r="D912" i="1" a="1"/>
  <c r="D912" i="1" s="1"/>
  <c r="E912" i="1" a="1"/>
  <c r="E912" i="1" s="1"/>
  <c r="F912" i="1" a="1"/>
  <c r="F912" i="1" s="1"/>
  <c r="G912" i="1" a="1"/>
  <c r="G912" i="1" s="1"/>
  <c r="H912" i="1" a="1"/>
  <c r="H912" i="1" s="1"/>
  <c r="I912" i="1" a="1"/>
  <c r="I912" i="1" s="1"/>
  <c r="J912" i="1" a="1"/>
  <c r="J912" i="1" s="1"/>
  <c r="C913" i="1" a="1"/>
  <c r="C913" i="1" s="1"/>
  <c r="D913" i="1" a="1"/>
  <c r="D913" i="1" s="1"/>
  <c r="E913" i="1" a="1"/>
  <c r="E913" i="1" s="1"/>
  <c r="F913" i="1" a="1"/>
  <c r="F913" i="1" s="1"/>
  <c r="G913" i="1" a="1"/>
  <c r="G913" i="1" s="1"/>
  <c r="H913" i="1" a="1"/>
  <c r="H913" i="1" s="1"/>
  <c r="I913" i="1" a="1"/>
  <c r="I913" i="1" s="1"/>
  <c r="J913" i="1" a="1"/>
  <c r="J913" i="1" s="1"/>
  <c r="C914" i="1" a="1"/>
  <c r="C914" i="1" s="1"/>
  <c r="D914" i="1" a="1"/>
  <c r="D914" i="1" s="1"/>
  <c r="E914" i="1" a="1"/>
  <c r="E914" i="1" s="1"/>
  <c r="F914" i="1" a="1"/>
  <c r="F914" i="1" s="1"/>
  <c r="G914" i="1" a="1"/>
  <c r="G914" i="1" s="1"/>
  <c r="H914" i="1" a="1"/>
  <c r="H914" i="1" s="1"/>
  <c r="I914" i="1" a="1"/>
  <c r="I914" i="1" s="1"/>
  <c r="J914" i="1" a="1"/>
  <c r="J914" i="1" s="1"/>
  <c r="C915" i="1" a="1"/>
  <c r="C915" i="1" s="1"/>
  <c r="D915" i="1" a="1"/>
  <c r="D915" i="1" s="1"/>
  <c r="E915" i="1" a="1"/>
  <c r="E915" i="1" s="1"/>
  <c r="F915" i="1" a="1"/>
  <c r="F915" i="1" s="1"/>
  <c r="G915" i="1" a="1"/>
  <c r="G915" i="1" s="1"/>
  <c r="H915" i="1" a="1"/>
  <c r="H915" i="1" s="1"/>
  <c r="I915" i="1" a="1"/>
  <c r="I915" i="1" s="1"/>
  <c r="J915" i="1" a="1"/>
  <c r="J915" i="1" s="1"/>
  <c r="C916" i="1" a="1"/>
  <c r="C916" i="1" s="1"/>
  <c r="D916" i="1" a="1"/>
  <c r="D916" i="1" s="1"/>
  <c r="E916" i="1" a="1"/>
  <c r="E916" i="1" s="1"/>
  <c r="F916" i="1" a="1"/>
  <c r="F916" i="1" s="1"/>
  <c r="G916" i="1" a="1"/>
  <c r="G916" i="1" s="1"/>
  <c r="H916" i="1" a="1"/>
  <c r="H916" i="1" s="1"/>
  <c r="I916" i="1" a="1"/>
  <c r="I916" i="1" s="1"/>
  <c r="J916" i="1" a="1"/>
  <c r="J916" i="1" s="1"/>
  <c r="C917" i="1" a="1"/>
  <c r="C917" i="1" s="1"/>
  <c r="D917" i="1" a="1"/>
  <c r="D917" i="1" s="1"/>
  <c r="E917" i="1" a="1"/>
  <c r="E917" i="1" s="1"/>
  <c r="F917" i="1" a="1"/>
  <c r="F917" i="1" s="1"/>
  <c r="G917" i="1" a="1"/>
  <c r="G917" i="1" s="1"/>
  <c r="H917" i="1" a="1"/>
  <c r="H917" i="1" s="1"/>
  <c r="I917" i="1" a="1"/>
  <c r="I917" i="1" s="1"/>
  <c r="J917" i="1" a="1"/>
  <c r="J917" i="1" s="1"/>
  <c r="C918" i="1" a="1"/>
  <c r="C918" i="1" s="1"/>
  <c r="D918" i="1" a="1"/>
  <c r="D918" i="1" s="1"/>
  <c r="E918" i="1" a="1"/>
  <c r="E918" i="1" s="1"/>
  <c r="F918" i="1" a="1"/>
  <c r="F918" i="1" s="1"/>
  <c r="G918" i="1" a="1"/>
  <c r="G918" i="1" s="1"/>
  <c r="H918" i="1" a="1"/>
  <c r="H918" i="1" s="1"/>
  <c r="I918" i="1" a="1"/>
  <c r="I918" i="1" s="1"/>
  <c r="J918" i="1" a="1"/>
  <c r="J918" i="1" s="1"/>
  <c r="C919" i="1" a="1"/>
  <c r="C919" i="1" s="1"/>
  <c r="D919" i="1" a="1"/>
  <c r="D919" i="1" s="1"/>
  <c r="E919" i="1" a="1"/>
  <c r="E919" i="1" s="1"/>
  <c r="F919" i="1" a="1"/>
  <c r="F919" i="1" s="1"/>
  <c r="G919" i="1" a="1"/>
  <c r="G919" i="1" s="1"/>
  <c r="H919" i="1" a="1"/>
  <c r="H919" i="1" s="1"/>
  <c r="I919" i="1" a="1"/>
  <c r="I919" i="1" s="1"/>
  <c r="J919" i="1" a="1"/>
  <c r="J919" i="1" s="1"/>
  <c r="C920" i="1" a="1"/>
  <c r="C920" i="1" s="1"/>
  <c r="D920" i="1" a="1"/>
  <c r="D920" i="1" s="1"/>
  <c r="E920" i="1" a="1"/>
  <c r="E920" i="1" s="1"/>
  <c r="F920" i="1" a="1"/>
  <c r="F920" i="1" s="1"/>
  <c r="G920" i="1" a="1"/>
  <c r="G920" i="1" s="1"/>
  <c r="H920" i="1" a="1"/>
  <c r="H920" i="1" s="1"/>
  <c r="I920" i="1" a="1"/>
  <c r="I920" i="1" s="1"/>
  <c r="J920" i="1" a="1"/>
  <c r="J920" i="1" s="1"/>
  <c r="C921" i="1" a="1"/>
  <c r="C921" i="1" s="1"/>
  <c r="D921" i="1" a="1"/>
  <c r="D921" i="1" s="1"/>
  <c r="E921" i="1" a="1"/>
  <c r="E921" i="1" s="1"/>
  <c r="F921" i="1" a="1"/>
  <c r="F921" i="1" s="1"/>
  <c r="G921" i="1" a="1"/>
  <c r="G921" i="1" s="1"/>
  <c r="H921" i="1" a="1"/>
  <c r="H921" i="1" s="1"/>
  <c r="I921" i="1" a="1"/>
  <c r="I921" i="1" s="1"/>
  <c r="J921" i="1" a="1"/>
  <c r="J921" i="1" s="1"/>
  <c r="C922" i="1" a="1"/>
  <c r="C922" i="1" s="1"/>
  <c r="D922" i="1" a="1"/>
  <c r="D922" i="1" s="1"/>
  <c r="E922" i="1" a="1"/>
  <c r="E922" i="1" s="1"/>
  <c r="F922" i="1" a="1"/>
  <c r="F922" i="1" s="1"/>
  <c r="G922" i="1" a="1"/>
  <c r="G922" i="1" s="1"/>
  <c r="H922" i="1" a="1"/>
  <c r="H922" i="1" s="1"/>
  <c r="I922" i="1" a="1"/>
  <c r="I922" i="1" s="1"/>
  <c r="J922" i="1" a="1"/>
  <c r="J922" i="1" s="1"/>
  <c r="C923" i="1" a="1"/>
  <c r="C923" i="1" s="1"/>
  <c r="D923" i="1" a="1"/>
  <c r="D923" i="1" s="1"/>
  <c r="E923" i="1" a="1"/>
  <c r="E923" i="1" s="1"/>
  <c r="F923" i="1" a="1"/>
  <c r="F923" i="1" s="1"/>
  <c r="G923" i="1" a="1"/>
  <c r="G923" i="1" s="1"/>
  <c r="H923" i="1" a="1"/>
  <c r="H923" i="1" s="1"/>
  <c r="I923" i="1" a="1"/>
  <c r="I923" i="1" s="1"/>
  <c r="J923" i="1" a="1"/>
  <c r="J923" i="1" s="1"/>
  <c r="C924" i="1" a="1"/>
  <c r="C924" i="1" s="1"/>
  <c r="D924" i="1" a="1"/>
  <c r="D924" i="1" s="1"/>
  <c r="E924" i="1" a="1"/>
  <c r="E924" i="1" s="1"/>
  <c r="F924" i="1" a="1"/>
  <c r="F924" i="1" s="1"/>
  <c r="G924" i="1" a="1"/>
  <c r="G924" i="1" s="1"/>
  <c r="H924" i="1" a="1"/>
  <c r="H924" i="1" s="1"/>
  <c r="I924" i="1" a="1"/>
  <c r="I924" i="1" s="1"/>
  <c r="J924" i="1" a="1"/>
  <c r="J924" i="1" s="1"/>
  <c r="C925" i="1" a="1"/>
  <c r="C925" i="1" s="1"/>
  <c r="D925" i="1" a="1"/>
  <c r="D925" i="1" s="1"/>
  <c r="E925" i="1" a="1"/>
  <c r="E925" i="1" s="1"/>
  <c r="F925" i="1" a="1"/>
  <c r="F925" i="1" s="1"/>
  <c r="G925" i="1" a="1"/>
  <c r="G925" i="1" s="1"/>
  <c r="H925" i="1" a="1"/>
  <c r="H925" i="1" s="1"/>
  <c r="I925" i="1" a="1"/>
  <c r="I925" i="1" s="1"/>
  <c r="J925" i="1" a="1"/>
  <c r="J925" i="1" s="1"/>
  <c r="C926" i="1" a="1"/>
  <c r="C926" i="1" s="1"/>
  <c r="D926" i="1" a="1"/>
  <c r="D926" i="1" s="1"/>
  <c r="E926" i="1" a="1"/>
  <c r="E926" i="1" s="1"/>
  <c r="F926" i="1" a="1"/>
  <c r="F926" i="1" s="1"/>
  <c r="G926" i="1" a="1"/>
  <c r="G926" i="1" s="1"/>
  <c r="H926" i="1" a="1"/>
  <c r="H926" i="1" s="1"/>
  <c r="I926" i="1" a="1"/>
  <c r="I926" i="1" s="1"/>
  <c r="J926" i="1" a="1"/>
  <c r="J926" i="1" s="1"/>
  <c r="C927" i="1" a="1"/>
  <c r="C927" i="1" s="1"/>
  <c r="D927" i="1" a="1"/>
  <c r="D927" i="1" s="1"/>
  <c r="E927" i="1" a="1"/>
  <c r="E927" i="1" s="1"/>
  <c r="F927" i="1" a="1"/>
  <c r="F927" i="1" s="1"/>
  <c r="G927" i="1" a="1"/>
  <c r="G927" i="1" s="1"/>
  <c r="H927" i="1" a="1"/>
  <c r="H927" i="1" s="1"/>
  <c r="I927" i="1" a="1"/>
  <c r="I927" i="1" s="1"/>
  <c r="J927" i="1" a="1"/>
  <c r="J927" i="1" s="1"/>
  <c r="C928" i="1" a="1"/>
  <c r="C928" i="1" s="1"/>
  <c r="D928" i="1" a="1"/>
  <c r="D928" i="1" s="1"/>
  <c r="E928" i="1" a="1"/>
  <c r="E928" i="1" s="1"/>
  <c r="F928" i="1" a="1"/>
  <c r="F928" i="1" s="1"/>
  <c r="G928" i="1" a="1"/>
  <c r="G928" i="1" s="1"/>
  <c r="H928" i="1" a="1"/>
  <c r="H928" i="1" s="1"/>
  <c r="I928" i="1" a="1"/>
  <c r="I928" i="1" s="1"/>
  <c r="J928" i="1" a="1"/>
  <c r="J928" i="1" s="1"/>
  <c r="C929" i="1" a="1"/>
  <c r="C929" i="1" s="1"/>
  <c r="D929" i="1" a="1"/>
  <c r="D929" i="1" s="1"/>
  <c r="E929" i="1" a="1"/>
  <c r="E929" i="1" s="1"/>
  <c r="F929" i="1" a="1"/>
  <c r="F929" i="1" s="1"/>
  <c r="G929" i="1" a="1"/>
  <c r="G929" i="1" s="1"/>
  <c r="H929" i="1" a="1"/>
  <c r="H929" i="1" s="1"/>
  <c r="I929" i="1" a="1"/>
  <c r="I929" i="1" s="1"/>
  <c r="J929" i="1" a="1"/>
  <c r="J929" i="1" s="1"/>
  <c r="C930" i="1" a="1"/>
  <c r="C930" i="1" s="1"/>
  <c r="D930" i="1" a="1"/>
  <c r="D930" i="1" s="1"/>
  <c r="E930" i="1" a="1"/>
  <c r="E930" i="1" s="1"/>
  <c r="F930" i="1" a="1"/>
  <c r="F930" i="1" s="1"/>
  <c r="G930" i="1" a="1"/>
  <c r="G930" i="1" s="1"/>
  <c r="H930" i="1" a="1"/>
  <c r="H930" i="1" s="1"/>
  <c r="I930" i="1" a="1"/>
  <c r="I930" i="1" s="1"/>
  <c r="J930" i="1" a="1"/>
  <c r="J930" i="1" s="1"/>
  <c r="C931" i="1" a="1"/>
  <c r="C931" i="1" s="1"/>
  <c r="D931" i="1" a="1"/>
  <c r="D931" i="1" s="1"/>
  <c r="E931" i="1" a="1"/>
  <c r="E931" i="1" s="1"/>
  <c r="F931" i="1" a="1"/>
  <c r="F931" i="1" s="1"/>
  <c r="G931" i="1" a="1"/>
  <c r="G931" i="1" s="1"/>
  <c r="H931" i="1" a="1"/>
  <c r="H931" i="1" s="1"/>
  <c r="I931" i="1" a="1"/>
  <c r="I931" i="1" s="1"/>
  <c r="J931" i="1" a="1"/>
  <c r="J931" i="1" s="1"/>
  <c r="C932" i="1" a="1"/>
  <c r="C932" i="1" s="1"/>
  <c r="D932" i="1" a="1"/>
  <c r="D932" i="1" s="1"/>
  <c r="E932" i="1" a="1"/>
  <c r="E932" i="1" s="1"/>
  <c r="F932" i="1" a="1"/>
  <c r="F932" i="1" s="1"/>
  <c r="G932" i="1" a="1"/>
  <c r="G932" i="1" s="1"/>
  <c r="H932" i="1" a="1"/>
  <c r="H932" i="1" s="1"/>
  <c r="I932" i="1" a="1"/>
  <c r="I932" i="1" s="1"/>
  <c r="J932" i="1" a="1"/>
  <c r="J932" i="1" s="1"/>
  <c r="C933" i="1" a="1"/>
  <c r="C933" i="1" s="1"/>
  <c r="D933" i="1" a="1"/>
  <c r="D933" i="1" s="1"/>
  <c r="E933" i="1" a="1"/>
  <c r="E933" i="1" s="1"/>
  <c r="F933" i="1" a="1"/>
  <c r="F933" i="1" s="1"/>
  <c r="G933" i="1" a="1"/>
  <c r="G933" i="1" s="1"/>
  <c r="H933" i="1" a="1"/>
  <c r="H933" i="1" s="1"/>
  <c r="I933" i="1" a="1"/>
  <c r="I933" i="1" s="1"/>
  <c r="J933" i="1" a="1"/>
  <c r="J933" i="1" s="1"/>
  <c r="C934" i="1" a="1"/>
  <c r="C934" i="1" s="1"/>
  <c r="D934" i="1" a="1"/>
  <c r="D934" i="1" s="1"/>
  <c r="E934" i="1" a="1"/>
  <c r="E934" i="1" s="1"/>
  <c r="F934" i="1" a="1"/>
  <c r="F934" i="1" s="1"/>
  <c r="G934" i="1" a="1"/>
  <c r="G934" i="1" s="1"/>
  <c r="H934" i="1" a="1"/>
  <c r="H934" i="1" s="1"/>
  <c r="I934" i="1" a="1"/>
  <c r="I934" i="1" s="1"/>
  <c r="J934" i="1" a="1"/>
  <c r="J934" i="1" s="1"/>
  <c r="C935" i="1" a="1"/>
  <c r="C935" i="1" s="1"/>
  <c r="D935" i="1" a="1"/>
  <c r="D935" i="1" s="1"/>
  <c r="E935" i="1" a="1"/>
  <c r="E935" i="1" s="1"/>
  <c r="G935" i="1" a="1"/>
  <c r="G935" i="1" s="1"/>
  <c r="H935" i="1" a="1"/>
  <c r="H935" i="1" s="1"/>
  <c r="I935" i="1" a="1"/>
  <c r="I935" i="1" s="1"/>
  <c r="J935" i="1" a="1"/>
  <c r="J935" i="1" s="1"/>
  <c r="C936" i="1" a="1"/>
  <c r="C936" i="1" s="1"/>
  <c r="D936" i="1" a="1"/>
  <c r="D936" i="1" s="1"/>
  <c r="E936" i="1" a="1"/>
  <c r="E936" i="1" s="1"/>
  <c r="F936" i="1" a="1"/>
  <c r="F936" i="1" s="1"/>
  <c r="G936" i="1" a="1"/>
  <c r="G936" i="1" s="1"/>
  <c r="H936" i="1" a="1"/>
  <c r="H936" i="1" s="1"/>
  <c r="I936" i="1" a="1"/>
  <c r="I936" i="1" s="1"/>
  <c r="J936" i="1" a="1"/>
  <c r="J936" i="1" s="1"/>
  <c r="C937" i="1" a="1"/>
  <c r="C937" i="1" s="1"/>
  <c r="D937" i="1" a="1"/>
  <c r="D937" i="1" s="1"/>
  <c r="E937" i="1" a="1"/>
  <c r="E937" i="1" s="1"/>
  <c r="F937" i="1" a="1"/>
  <c r="F937" i="1" s="1"/>
  <c r="G937" i="1" a="1"/>
  <c r="G937" i="1" s="1"/>
  <c r="H937" i="1" a="1"/>
  <c r="H937" i="1" s="1"/>
  <c r="I937" i="1" a="1"/>
  <c r="I937" i="1" s="1"/>
  <c r="J937" i="1" a="1"/>
  <c r="J937" i="1" s="1"/>
  <c r="C938" i="1" a="1"/>
  <c r="C938" i="1" s="1"/>
  <c r="D938" i="1" a="1"/>
  <c r="D938" i="1" s="1"/>
  <c r="E938" i="1" a="1"/>
  <c r="E938" i="1" s="1"/>
  <c r="F938" i="1" a="1"/>
  <c r="F938" i="1" s="1"/>
  <c r="G938" i="1" a="1"/>
  <c r="G938" i="1" s="1"/>
  <c r="H938" i="1" a="1"/>
  <c r="H938" i="1" s="1"/>
  <c r="I938" i="1" a="1"/>
  <c r="I938" i="1" s="1"/>
  <c r="J938" i="1" a="1"/>
  <c r="J938" i="1" s="1"/>
  <c r="C939" i="1" a="1"/>
  <c r="C939" i="1" s="1"/>
  <c r="D939" i="1" a="1"/>
  <c r="D939" i="1" s="1"/>
  <c r="E939" i="1" a="1"/>
  <c r="E939" i="1" s="1"/>
  <c r="F939" i="1" a="1"/>
  <c r="F939" i="1" s="1"/>
  <c r="G939" i="1" a="1"/>
  <c r="G939" i="1" s="1"/>
  <c r="H939" i="1" a="1"/>
  <c r="H939" i="1" s="1"/>
  <c r="I939" i="1" a="1"/>
  <c r="I939" i="1" s="1"/>
  <c r="J939" i="1" a="1"/>
  <c r="J939" i="1" s="1"/>
  <c r="C940" i="1" a="1"/>
  <c r="C940" i="1" s="1"/>
  <c r="D940" i="1" a="1"/>
  <c r="D940" i="1" s="1"/>
  <c r="E940" i="1" a="1"/>
  <c r="E940" i="1" s="1"/>
  <c r="F940" i="1" a="1"/>
  <c r="F940" i="1" s="1"/>
  <c r="G940" i="1" a="1"/>
  <c r="G940" i="1" s="1"/>
  <c r="H940" i="1" a="1"/>
  <c r="H940" i="1" s="1"/>
  <c r="I940" i="1" a="1"/>
  <c r="I940" i="1" s="1"/>
  <c r="J940" i="1" a="1"/>
  <c r="J940" i="1" s="1"/>
  <c r="C941" i="1" a="1"/>
  <c r="C941" i="1" s="1"/>
  <c r="D941" i="1" a="1"/>
  <c r="D941" i="1" s="1"/>
  <c r="E941" i="1" a="1"/>
  <c r="E941" i="1" s="1"/>
  <c r="F941" i="1" a="1"/>
  <c r="F941" i="1" s="1"/>
  <c r="G941" i="1" a="1"/>
  <c r="G941" i="1" s="1"/>
  <c r="H941" i="1" a="1"/>
  <c r="H941" i="1" s="1"/>
  <c r="I941" i="1" a="1"/>
  <c r="I941" i="1" s="1"/>
  <c r="J941" i="1" a="1"/>
  <c r="J941" i="1" s="1"/>
  <c r="C942" i="1" a="1"/>
  <c r="C942" i="1" s="1"/>
  <c r="D942" i="1" a="1"/>
  <c r="D942" i="1" s="1"/>
  <c r="E942" i="1" a="1"/>
  <c r="E942" i="1" s="1"/>
  <c r="F942" i="1" a="1"/>
  <c r="F942" i="1" s="1"/>
  <c r="G942" i="1" a="1"/>
  <c r="G942" i="1" s="1"/>
  <c r="H942" i="1" a="1"/>
  <c r="H942" i="1" s="1"/>
  <c r="I942" i="1" a="1"/>
  <c r="I942" i="1" s="1"/>
  <c r="J942" i="1" a="1"/>
  <c r="J942" i="1" s="1"/>
  <c r="C943" i="1" a="1"/>
  <c r="C943" i="1" s="1"/>
  <c r="D943" i="1" a="1"/>
  <c r="D943" i="1" s="1"/>
  <c r="E943" i="1" a="1"/>
  <c r="E943" i="1" s="1"/>
  <c r="F943" i="1" a="1"/>
  <c r="F943" i="1" s="1"/>
  <c r="G943" i="1" a="1"/>
  <c r="G943" i="1" s="1"/>
  <c r="H943" i="1" a="1"/>
  <c r="H943" i="1" s="1"/>
  <c r="I943" i="1" a="1"/>
  <c r="I943" i="1" s="1"/>
  <c r="J943" i="1" a="1"/>
  <c r="J943" i="1" s="1"/>
  <c r="C944" i="1" a="1"/>
  <c r="C944" i="1" s="1"/>
  <c r="D944" i="1" a="1"/>
  <c r="D944" i="1" s="1"/>
  <c r="E944" i="1" a="1"/>
  <c r="E944" i="1" s="1"/>
  <c r="F944" i="1" a="1"/>
  <c r="F944" i="1" s="1"/>
  <c r="G944" i="1" a="1"/>
  <c r="G944" i="1" s="1"/>
  <c r="H944" i="1" a="1"/>
  <c r="H944" i="1" s="1"/>
  <c r="I944" i="1" a="1"/>
  <c r="I944" i="1" s="1"/>
  <c r="J944" i="1" a="1"/>
  <c r="J944" i="1" s="1"/>
  <c r="C945" i="1" a="1"/>
  <c r="C945" i="1" s="1"/>
  <c r="D945" i="1" a="1"/>
  <c r="D945" i="1" s="1"/>
  <c r="E945" i="1" a="1"/>
  <c r="E945" i="1" s="1"/>
  <c r="F945" i="1" a="1"/>
  <c r="F945" i="1" s="1"/>
  <c r="G945" i="1" a="1"/>
  <c r="G945" i="1" s="1"/>
  <c r="H945" i="1" a="1"/>
  <c r="H945" i="1" s="1"/>
  <c r="I945" i="1" a="1"/>
  <c r="I945" i="1" s="1"/>
  <c r="J945" i="1" a="1"/>
  <c r="J945" i="1" s="1"/>
  <c r="C946" i="1" a="1"/>
  <c r="C946" i="1" s="1"/>
  <c r="D946" i="1" a="1"/>
  <c r="D946" i="1" s="1"/>
  <c r="E946" i="1" a="1"/>
  <c r="E946" i="1" s="1"/>
  <c r="F946" i="1" a="1"/>
  <c r="F946" i="1" s="1"/>
  <c r="G946" i="1" a="1"/>
  <c r="G946" i="1" s="1"/>
  <c r="H946" i="1" a="1"/>
  <c r="H946" i="1" s="1"/>
  <c r="I946" i="1" a="1"/>
  <c r="I946" i="1" s="1"/>
  <c r="J946" i="1" a="1"/>
  <c r="J946" i="1" s="1"/>
  <c r="C947" i="1" a="1"/>
  <c r="C947" i="1" s="1"/>
  <c r="D947" i="1" a="1"/>
  <c r="D947" i="1" s="1"/>
  <c r="E947" i="1" a="1"/>
  <c r="E947" i="1" s="1"/>
  <c r="F947" i="1" a="1"/>
  <c r="F947" i="1" s="1"/>
  <c r="G947" i="1" a="1"/>
  <c r="G947" i="1" s="1"/>
  <c r="H947" i="1" a="1"/>
  <c r="H947" i="1" s="1"/>
  <c r="I947" i="1" a="1"/>
  <c r="I947" i="1" s="1"/>
  <c r="J947" i="1" a="1"/>
  <c r="J947" i="1" s="1"/>
  <c r="C948" i="1" a="1"/>
  <c r="C948" i="1" s="1"/>
  <c r="D948" i="1" a="1"/>
  <c r="D948" i="1" s="1"/>
  <c r="E948" i="1" a="1"/>
  <c r="E948" i="1" s="1"/>
  <c r="F948" i="1" a="1"/>
  <c r="F948" i="1" s="1"/>
  <c r="G948" i="1" a="1"/>
  <c r="G948" i="1" s="1"/>
  <c r="H948" i="1" a="1"/>
  <c r="H948" i="1" s="1"/>
  <c r="I948" i="1" a="1"/>
  <c r="I948" i="1" s="1"/>
  <c r="J948" i="1" a="1"/>
  <c r="J948" i="1" s="1"/>
  <c r="C949" i="1" a="1"/>
  <c r="C949" i="1" s="1"/>
  <c r="D949" i="1" a="1"/>
  <c r="D949" i="1" s="1"/>
  <c r="E949" i="1" a="1"/>
  <c r="E949" i="1" s="1"/>
  <c r="F949" i="1" a="1"/>
  <c r="F949" i="1" s="1"/>
  <c r="G949" i="1" a="1"/>
  <c r="G949" i="1" s="1"/>
  <c r="H949" i="1" a="1"/>
  <c r="H949" i="1" s="1"/>
  <c r="I949" i="1" a="1"/>
  <c r="I949" i="1" s="1"/>
  <c r="J949" i="1" a="1"/>
  <c r="J949" i="1" s="1"/>
  <c r="C950" i="1" a="1"/>
  <c r="C950" i="1" s="1"/>
  <c r="D950" i="1" a="1"/>
  <c r="D950" i="1" s="1"/>
  <c r="E950" i="1" a="1"/>
  <c r="E950" i="1" s="1"/>
  <c r="F950" i="1" a="1"/>
  <c r="F950" i="1" s="1"/>
  <c r="G950" i="1" a="1"/>
  <c r="G950" i="1" s="1"/>
  <c r="H950" i="1" a="1"/>
  <c r="H950" i="1" s="1"/>
  <c r="I950" i="1" a="1"/>
  <c r="I950" i="1" s="1"/>
  <c r="J950" i="1" a="1"/>
  <c r="J950" i="1" s="1"/>
  <c r="C951" i="1" a="1"/>
  <c r="C951" i="1" s="1"/>
  <c r="D951" i="1" a="1"/>
  <c r="D951" i="1" s="1"/>
  <c r="E951" i="1" a="1"/>
  <c r="E951" i="1" s="1"/>
  <c r="F951" i="1" a="1"/>
  <c r="F951" i="1" s="1"/>
  <c r="G951" i="1" a="1"/>
  <c r="G951" i="1" s="1"/>
  <c r="H951" i="1" a="1"/>
  <c r="H951" i="1" s="1"/>
  <c r="I951" i="1" a="1"/>
  <c r="I951" i="1" s="1"/>
  <c r="J951" i="1" a="1"/>
  <c r="J951" i="1" s="1"/>
  <c r="C952" i="1" a="1"/>
  <c r="C952" i="1" s="1"/>
  <c r="D952" i="1" a="1"/>
  <c r="D952" i="1" s="1"/>
  <c r="E952" i="1" a="1"/>
  <c r="E952" i="1" s="1"/>
  <c r="F952" i="1" a="1"/>
  <c r="F952" i="1" s="1"/>
  <c r="G952" i="1" a="1"/>
  <c r="G952" i="1" s="1"/>
  <c r="H952" i="1" a="1"/>
  <c r="H952" i="1" s="1"/>
  <c r="I952" i="1" a="1"/>
  <c r="I952" i="1" s="1"/>
  <c r="J952" i="1" a="1"/>
  <c r="J952" i="1" s="1"/>
  <c r="C953" i="1" a="1"/>
  <c r="C953" i="1" s="1"/>
  <c r="D953" i="1" a="1"/>
  <c r="D953" i="1" s="1"/>
  <c r="E953" i="1" a="1"/>
  <c r="E953" i="1" s="1"/>
  <c r="F953" i="1" a="1"/>
  <c r="F953" i="1" s="1"/>
  <c r="G953" i="1" a="1"/>
  <c r="G953" i="1" s="1"/>
  <c r="H953" i="1" a="1"/>
  <c r="H953" i="1" s="1"/>
  <c r="I953" i="1" a="1"/>
  <c r="I953" i="1" s="1"/>
  <c r="J953" i="1" a="1"/>
  <c r="J953" i="1" s="1"/>
  <c r="C954" i="1" a="1"/>
  <c r="C954" i="1" s="1"/>
  <c r="D954" i="1" a="1"/>
  <c r="D954" i="1" s="1"/>
  <c r="E954" i="1" a="1"/>
  <c r="E954" i="1" s="1"/>
  <c r="F954" i="1" a="1"/>
  <c r="F954" i="1" s="1"/>
  <c r="G954" i="1" a="1"/>
  <c r="G954" i="1" s="1"/>
  <c r="H954" i="1" a="1"/>
  <c r="H954" i="1" s="1"/>
  <c r="I954" i="1" a="1"/>
  <c r="I954" i="1" s="1"/>
  <c r="J954" i="1" a="1"/>
  <c r="J954" i="1" s="1"/>
  <c r="C955" i="1" a="1"/>
  <c r="C955" i="1" s="1"/>
  <c r="D955" i="1" a="1"/>
  <c r="D955" i="1" s="1"/>
  <c r="E955" i="1" a="1"/>
  <c r="E955" i="1" s="1"/>
  <c r="F955" i="1" a="1"/>
  <c r="F955" i="1" s="1"/>
  <c r="G955" i="1" a="1"/>
  <c r="G955" i="1" s="1"/>
  <c r="H955" i="1" a="1"/>
  <c r="H955" i="1" s="1"/>
  <c r="I955" i="1" a="1"/>
  <c r="I955" i="1" s="1"/>
  <c r="J955" i="1" a="1"/>
  <c r="J955" i="1" s="1"/>
  <c r="C956" i="1" a="1"/>
  <c r="C956" i="1" s="1"/>
  <c r="D956" i="1" a="1"/>
  <c r="D956" i="1" s="1"/>
  <c r="E956" i="1" a="1"/>
  <c r="E956" i="1" s="1"/>
  <c r="F956" i="1" a="1"/>
  <c r="F956" i="1" s="1"/>
  <c r="G956" i="1" a="1"/>
  <c r="G956" i="1" s="1"/>
  <c r="H956" i="1" a="1"/>
  <c r="H956" i="1" s="1"/>
  <c r="I956" i="1" a="1"/>
  <c r="I956" i="1" s="1"/>
  <c r="J956" i="1" a="1"/>
  <c r="J956" i="1" s="1"/>
  <c r="C957" i="1" a="1"/>
  <c r="C957" i="1" s="1"/>
  <c r="D957" i="1" a="1"/>
  <c r="D957" i="1" s="1"/>
  <c r="E957" i="1" a="1"/>
  <c r="E957" i="1" s="1"/>
  <c r="F957" i="1" a="1"/>
  <c r="F957" i="1" s="1"/>
  <c r="G957" i="1" a="1"/>
  <c r="G957" i="1" s="1"/>
  <c r="H957" i="1" a="1"/>
  <c r="H957" i="1" s="1"/>
  <c r="I957" i="1" a="1"/>
  <c r="I957" i="1" s="1"/>
  <c r="J957" i="1" a="1"/>
  <c r="J957" i="1" s="1"/>
  <c r="C958" i="1" a="1"/>
  <c r="C958" i="1" s="1"/>
  <c r="D958" i="1" a="1"/>
  <c r="D958" i="1" s="1"/>
  <c r="E958" i="1" a="1"/>
  <c r="E958" i="1" s="1"/>
  <c r="F958" i="1" a="1"/>
  <c r="F958" i="1" s="1"/>
  <c r="G958" i="1" a="1"/>
  <c r="G958" i="1" s="1"/>
  <c r="H958" i="1" a="1"/>
  <c r="H958" i="1" s="1"/>
  <c r="I958" i="1" a="1"/>
  <c r="I958" i="1" s="1"/>
  <c r="J958" i="1" a="1"/>
  <c r="J958" i="1" s="1"/>
  <c r="C959" i="1" a="1"/>
  <c r="C959" i="1" s="1"/>
  <c r="D959" i="1" a="1"/>
  <c r="D959" i="1" s="1"/>
  <c r="E959" i="1" a="1"/>
  <c r="E959" i="1" s="1"/>
  <c r="F959" i="1" a="1"/>
  <c r="F959" i="1" s="1"/>
  <c r="G959" i="1" a="1"/>
  <c r="G959" i="1" s="1"/>
  <c r="H959" i="1" a="1"/>
  <c r="H959" i="1" s="1"/>
  <c r="I959" i="1" a="1"/>
  <c r="I959" i="1" s="1"/>
  <c r="J959" i="1" a="1"/>
  <c r="J959" i="1" s="1"/>
  <c r="C960" i="1" a="1"/>
  <c r="C960" i="1" s="1"/>
  <c r="D960" i="1" a="1"/>
  <c r="D960" i="1" s="1"/>
  <c r="E960" i="1" a="1"/>
  <c r="E960" i="1" s="1"/>
  <c r="F960" i="1" a="1"/>
  <c r="F960" i="1" s="1"/>
  <c r="G960" i="1" a="1"/>
  <c r="G960" i="1" s="1"/>
  <c r="H960" i="1" a="1"/>
  <c r="H960" i="1" s="1"/>
  <c r="I960" i="1" a="1"/>
  <c r="I960" i="1" s="1"/>
  <c r="J960" i="1" a="1"/>
  <c r="J960" i="1" s="1"/>
  <c r="C961" i="1" a="1"/>
  <c r="C961" i="1" s="1"/>
  <c r="D961" i="1" a="1"/>
  <c r="D961" i="1" s="1"/>
  <c r="E961" i="1" a="1"/>
  <c r="E961" i="1" s="1"/>
  <c r="F961" i="1" a="1"/>
  <c r="F961" i="1" s="1"/>
  <c r="G961" i="1" a="1"/>
  <c r="G961" i="1" s="1"/>
  <c r="H961" i="1" a="1"/>
  <c r="H961" i="1" s="1"/>
  <c r="I961" i="1" a="1"/>
  <c r="I961" i="1" s="1"/>
  <c r="J961" i="1" a="1"/>
  <c r="J961" i="1" s="1"/>
  <c r="C962" i="1" a="1"/>
  <c r="C962" i="1" s="1"/>
  <c r="D962" i="1" a="1"/>
  <c r="D962" i="1" s="1"/>
  <c r="E962" i="1" a="1"/>
  <c r="E962" i="1" s="1"/>
  <c r="F962" i="1" a="1"/>
  <c r="F962" i="1" s="1"/>
  <c r="G962" i="1" a="1"/>
  <c r="G962" i="1" s="1"/>
  <c r="H962" i="1" a="1"/>
  <c r="H962" i="1" s="1"/>
  <c r="I962" i="1" a="1"/>
  <c r="I962" i="1" s="1"/>
  <c r="J962" i="1" a="1"/>
  <c r="J962" i="1" s="1"/>
  <c r="C963" i="1" a="1"/>
  <c r="C963" i="1" s="1"/>
  <c r="D963" i="1" a="1"/>
  <c r="D963" i="1" s="1"/>
  <c r="E963" i="1" a="1"/>
  <c r="E963" i="1" s="1"/>
  <c r="F963" i="1" a="1"/>
  <c r="F963" i="1" s="1"/>
  <c r="G963" i="1" a="1"/>
  <c r="G963" i="1" s="1"/>
  <c r="H963" i="1" a="1"/>
  <c r="H963" i="1" s="1"/>
  <c r="I963" i="1" a="1"/>
  <c r="I963" i="1" s="1"/>
  <c r="J963" i="1" a="1"/>
  <c r="J963" i="1" s="1"/>
  <c r="C964" i="1" a="1"/>
  <c r="C964" i="1" s="1"/>
  <c r="D964" i="1" a="1"/>
  <c r="D964" i="1" s="1"/>
  <c r="E964" i="1" a="1"/>
  <c r="E964" i="1" s="1"/>
  <c r="F964" i="1" a="1"/>
  <c r="F964" i="1" s="1"/>
  <c r="G964" i="1" a="1"/>
  <c r="G964" i="1" s="1"/>
  <c r="H964" i="1" a="1"/>
  <c r="H964" i="1" s="1"/>
  <c r="I964" i="1" a="1"/>
  <c r="I964" i="1" s="1"/>
  <c r="J964" i="1" a="1"/>
  <c r="J964" i="1" s="1"/>
  <c r="C965" i="1" a="1"/>
  <c r="C965" i="1" s="1"/>
  <c r="D965" i="1" a="1"/>
  <c r="D965" i="1" s="1"/>
  <c r="E965" i="1" a="1"/>
  <c r="E965" i="1" s="1"/>
  <c r="F965" i="1" a="1"/>
  <c r="F965" i="1" s="1"/>
  <c r="G965" i="1" a="1"/>
  <c r="G965" i="1" s="1"/>
  <c r="H965" i="1" a="1"/>
  <c r="H965" i="1" s="1"/>
  <c r="I965" i="1" a="1"/>
  <c r="I965" i="1" s="1"/>
  <c r="J965" i="1" a="1"/>
  <c r="J965" i="1" s="1"/>
  <c r="C966" i="1" a="1"/>
  <c r="C966" i="1" s="1"/>
  <c r="D966" i="1" a="1"/>
  <c r="D966" i="1" s="1"/>
  <c r="E966" i="1" a="1"/>
  <c r="E966" i="1" s="1"/>
  <c r="F966" i="1" a="1"/>
  <c r="F966" i="1" s="1"/>
  <c r="G966" i="1" a="1"/>
  <c r="G966" i="1" s="1"/>
  <c r="H966" i="1" a="1"/>
  <c r="H966" i="1" s="1"/>
  <c r="I966" i="1" a="1"/>
  <c r="I966" i="1" s="1"/>
  <c r="J966" i="1" a="1"/>
  <c r="J966" i="1" s="1"/>
  <c r="C967" i="1" a="1"/>
  <c r="C967" i="1" s="1"/>
  <c r="D967" i="1" a="1"/>
  <c r="D967" i="1" s="1"/>
  <c r="E967" i="1" a="1"/>
  <c r="E967" i="1" s="1"/>
  <c r="F967" i="1" a="1"/>
  <c r="F967" i="1" s="1"/>
  <c r="G967" i="1" a="1"/>
  <c r="G967" i="1" s="1"/>
  <c r="H967" i="1" a="1"/>
  <c r="H967" i="1" s="1"/>
  <c r="I967" i="1" a="1"/>
  <c r="I967" i="1" s="1"/>
  <c r="J967" i="1" a="1"/>
  <c r="J967" i="1" s="1"/>
  <c r="C968" i="1" a="1"/>
  <c r="C968" i="1" s="1"/>
  <c r="D968" i="1" a="1"/>
  <c r="D968" i="1" s="1"/>
  <c r="E968" i="1" a="1"/>
  <c r="E968" i="1" s="1"/>
  <c r="F968" i="1" a="1"/>
  <c r="F968" i="1" s="1"/>
  <c r="G968" i="1" a="1"/>
  <c r="G968" i="1" s="1"/>
  <c r="H968" i="1" a="1"/>
  <c r="H968" i="1" s="1"/>
  <c r="I968" i="1" a="1"/>
  <c r="I968" i="1" s="1"/>
  <c r="J968" i="1" a="1"/>
  <c r="J968" i="1" s="1"/>
  <c r="C969" i="1" a="1"/>
  <c r="C969" i="1" s="1"/>
  <c r="D969" i="1" a="1"/>
  <c r="D969" i="1" s="1"/>
  <c r="E969" i="1" a="1"/>
  <c r="E969" i="1" s="1"/>
  <c r="F969" i="1" a="1"/>
  <c r="F969" i="1" s="1"/>
  <c r="G969" i="1" a="1"/>
  <c r="G969" i="1" s="1"/>
  <c r="H969" i="1" a="1"/>
  <c r="H969" i="1" s="1"/>
  <c r="I969" i="1" a="1"/>
  <c r="I969" i="1" s="1"/>
  <c r="J969" i="1" a="1"/>
  <c r="J969" i="1" s="1"/>
  <c r="C970" i="1" a="1"/>
  <c r="C970" i="1" s="1"/>
  <c r="D970" i="1" a="1"/>
  <c r="D970" i="1" s="1"/>
  <c r="E970" i="1" a="1"/>
  <c r="E970" i="1" s="1"/>
  <c r="F970" i="1" a="1"/>
  <c r="F970" i="1" s="1"/>
  <c r="G970" i="1" a="1"/>
  <c r="G970" i="1" s="1"/>
  <c r="H970" i="1" a="1"/>
  <c r="H970" i="1" s="1"/>
  <c r="I970" i="1" a="1"/>
  <c r="I970" i="1" s="1"/>
  <c r="J970" i="1" a="1"/>
  <c r="J970" i="1" s="1"/>
  <c r="C971" i="1" a="1"/>
  <c r="C971" i="1" s="1"/>
  <c r="D971" i="1" a="1"/>
  <c r="D971" i="1" s="1"/>
  <c r="E971" i="1" a="1"/>
  <c r="E971" i="1" s="1"/>
  <c r="F971" i="1" a="1"/>
  <c r="F971" i="1" s="1"/>
  <c r="G971" i="1" a="1"/>
  <c r="G971" i="1" s="1"/>
  <c r="H971" i="1" a="1"/>
  <c r="H971" i="1" s="1"/>
  <c r="I971" i="1" a="1"/>
  <c r="I971" i="1" s="1"/>
  <c r="J971" i="1" a="1"/>
  <c r="J971" i="1" s="1"/>
  <c r="C972" i="1" a="1"/>
  <c r="C972" i="1" s="1"/>
  <c r="D972" i="1" a="1"/>
  <c r="D972" i="1" s="1"/>
  <c r="E972" i="1" a="1"/>
  <c r="E972" i="1" s="1"/>
  <c r="F972" i="1" a="1"/>
  <c r="F972" i="1" s="1"/>
  <c r="G972" i="1" a="1"/>
  <c r="G972" i="1" s="1"/>
  <c r="H972" i="1" a="1"/>
  <c r="H972" i="1" s="1"/>
  <c r="I972" i="1" a="1"/>
  <c r="I972" i="1" s="1"/>
  <c r="J972" i="1" a="1"/>
  <c r="J972" i="1" s="1"/>
  <c r="C973" i="1" a="1"/>
  <c r="C973" i="1" s="1"/>
  <c r="D973" i="1" a="1"/>
  <c r="D973" i="1" s="1"/>
  <c r="E973" i="1" a="1"/>
  <c r="E973" i="1" s="1"/>
  <c r="G973" i="1" a="1"/>
  <c r="G973" i="1" s="1"/>
  <c r="H973" i="1" a="1"/>
  <c r="H973" i="1" s="1"/>
  <c r="I973" i="1" a="1"/>
  <c r="I973" i="1" s="1"/>
  <c r="J973" i="1" a="1"/>
  <c r="J973" i="1" s="1"/>
  <c r="C974" i="1" a="1"/>
  <c r="C974" i="1" s="1"/>
  <c r="D974" i="1" a="1"/>
  <c r="D974" i="1" s="1"/>
  <c r="E974" i="1" a="1"/>
  <c r="E974" i="1" s="1"/>
  <c r="F974" i="1" a="1"/>
  <c r="F974" i="1" s="1"/>
  <c r="G974" i="1" a="1"/>
  <c r="G974" i="1" s="1"/>
  <c r="H974" i="1" a="1"/>
  <c r="H974" i="1" s="1"/>
  <c r="I974" i="1" a="1"/>
  <c r="I974" i="1" s="1"/>
  <c r="J974" i="1" a="1"/>
  <c r="J974" i="1" s="1"/>
  <c r="C975" i="1" a="1"/>
  <c r="C975" i="1" s="1"/>
  <c r="D975" i="1" a="1"/>
  <c r="D975" i="1" s="1"/>
  <c r="E975" i="1" a="1"/>
  <c r="E975" i="1" s="1"/>
  <c r="F975" i="1" a="1"/>
  <c r="F975" i="1" s="1"/>
  <c r="G975" i="1" a="1"/>
  <c r="G975" i="1" s="1"/>
  <c r="H975" i="1" a="1"/>
  <c r="H975" i="1" s="1"/>
  <c r="I975" i="1" a="1"/>
  <c r="I975" i="1" s="1"/>
  <c r="J975" i="1" a="1"/>
  <c r="J975" i="1" s="1"/>
  <c r="C976" i="1" a="1"/>
  <c r="C976" i="1" s="1"/>
  <c r="D976" i="1" a="1"/>
  <c r="D976" i="1" s="1"/>
  <c r="E976" i="1" a="1"/>
  <c r="E976" i="1" s="1"/>
  <c r="F976" i="1" a="1"/>
  <c r="F976" i="1" s="1"/>
  <c r="G976" i="1" a="1"/>
  <c r="G976" i="1" s="1"/>
  <c r="H976" i="1" a="1"/>
  <c r="H976" i="1" s="1"/>
  <c r="I976" i="1" a="1"/>
  <c r="I976" i="1" s="1"/>
  <c r="J976" i="1" a="1"/>
  <c r="J976" i="1" s="1"/>
  <c r="C977" i="1" a="1"/>
  <c r="C977" i="1" s="1"/>
  <c r="D977" i="1" a="1"/>
  <c r="D977" i="1" s="1"/>
  <c r="E977" i="1" a="1"/>
  <c r="E977" i="1" s="1"/>
  <c r="F977" i="1" a="1"/>
  <c r="F977" i="1" s="1"/>
  <c r="G977" i="1" a="1"/>
  <c r="G977" i="1" s="1"/>
  <c r="H977" i="1" a="1"/>
  <c r="H977" i="1" s="1"/>
  <c r="I977" i="1" a="1"/>
  <c r="I977" i="1" s="1"/>
  <c r="J977" i="1" a="1"/>
  <c r="J977" i="1" s="1"/>
  <c r="C978" i="1" a="1"/>
  <c r="C978" i="1" s="1"/>
  <c r="D978" i="1" a="1"/>
  <c r="D978" i="1" s="1"/>
  <c r="E978" i="1" a="1"/>
  <c r="E978" i="1" s="1"/>
  <c r="F978" i="1" a="1"/>
  <c r="F978" i="1" s="1"/>
  <c r="G978" i="1" a="1"/>
  <c r="G978" i="1" s="1"/>
  <c r="H978" i="1" a="1"/>
  <c r="H978" i="1" s="1"/>
  <c r="I978" i="1" a="1"/>
  <c r="I978" i="1" s="1"/>
  <c r="J978" i="1" a="1"/>
  <c r="J978" i="1" s="1"/>
  <c r="C979" i="1" a="1"/>
  <c r="C979" i="1" s="1"/>
  <c r="D979" i="1" a="1"/>
  <c r="D979" i="1" s="1"/>
  <c r="E979" i="1" a="1"/>
  <c r="E979" i="1" s="1"/>
  <c r="F979" i="1" a="1"/>
  <c r="F979" i="1" s="1"/>
  <c r="G979" i="1" a="1"/>
  <c r="G979" i="1" s="1"/>
  <c r="H979" i="1" a="1"/>
  <c r="H979" i="1" s="1"/>
  <c r="I979" i="1" a="1"/>
  <c r="I979" i="1" s="1"/>
  <c r="J979" i="1" a="1"/>
  <c r="J979" i="1" s="1"/>
  <c r="C980" i="1" a="1"/>
  <c r="C980" i="1" s="1"/>
  <c r="D980" i="1" a="1"/>
  <c r="D980" i="1" s="1"/>
  <c r="E980" i="1" a="1"/>
  <c r="E980" i="1" s="1"/>
  <c r="F980" i="1" a="1"/>
  <c r="F980" i="1" s="1"/>
  <c r="G980" i="1" a="1"/>
  <c r="G980" i="1" s="1"/>
  <c r="H980" i="1" a="1"/>
  <c r="H980" i="1" s="1"/>
  <c r="I980" i="1" a="1"/>
  <c r="I980" i="1" s="1"/>
  <c r="J980" i="1" a="1"/>
  <c r="J980" i="1" s="1"/>
  <c r="C981" i="1" a="1"/>
  <c r="C981" i="1" s="1"/>
  <c r="D981" i="1" a="1"/>
  <c r="D981" i="1" s="1"/>
  <c r="E981" i="1" a="1"/>
  <c r="E981" i="1" s="1"/>
  <c r="F981" i="1" a="1"/>
  <c r="F981" i="1" s="1"/>
  <c r="G981" i="1" a="1"/>
  <c r="G981" i="1" s="1"/>
  <c r="H981" i="1" a="1"/>
  <c r="H981" i="1" s="1"/>
  <c r="I981" i="1" a="1"/>
  <c r="I981" i="1" s="1"/>
  <c r="J981" i="1" a="1"/>
  <c r="J981" i="1" s="1"/>
  <c r="C982" i="1" a="1"/>
  <c r="C982" i="1" s="1"/>
  <c r="D982" i="1" a="1"/>
  <c r="D982" i="1" s="1"/>
  <c r="E982" i="1" a="1"/>
  <c r="E982" i="1" s="1"/>
  <c r="F982" i="1" a="1"/>
  <c r="F982" i="1" s="1"/>
  <c r="G982" i="1" a="1"/>
  <c r="G982" i="1" s="1"/>
  <c r="H982" i="1" a="1"/>
  <c r="H982" i="1" s="1"/>
  <c r="I982" i="1" a="1"/>
  <c r="I982" i="1" s="1"/>
  <c r="J982" i="1" a="1"/>
  <c r="J982" i="1" s="1"/>
  <c r="C983" i="1" a="1"/>
  <c r="C983" i="1" s="1"/>
  <c r="D983" i="1" a="1"/>
  <c r="D983" i="1" s="1"/>
  <c r="E983" i="1" a="1"/>
  <c r="E983" i="1" s="1"/>
  <c r="F983" i="1" a="1"/>
  <c r="F983" i="1" s="1"/>
  <c r="G983" i="1" a="1"/>
  <c r="G983" i="1" s="1"/>
  <c r="H983" i="1" a="1"/>
  <c r="H983" i="1" s="1"/>
  <c r="I983" i="1" a="1"/>
  <c r="I983" i="1" s="1"/>
  <c r="J983" i="1" a="1"/>
  <c r="J983" i="1" s="1"/>
  <c r="C984" i="1" a="1"/>
  <c r="C984" i="1" s="1"/>
  <c r="D984" i="1" a="1"/>
  <c r="D984" i="1" s="1"/>
  <c r="E984" i="1" a="1"/>
  <c r="E984" i="1" s="1"/>
  <c r="F984" i="1" a="1"/>
  <c r="F984" i="1" s="1"/>
  <c r="G984" i="1" a="1"/>
  <c r="G984" i="1" s="1"/>
  <c r="H984" i="1" a="1"/>
  <c r="H984" i="1" s="1"/>
  <c r="I984" i="1" a="1"/>
  <c r="I984" i="1" s="1"/>
  <c r="J984" i="1" a="1"/>
  <c r="J984" i="1" s="1"/>
  <c r="C985" i="1" a="1"/>
  <c r="C985" i="1" s="1"/>
  <c r="D985" i="1" a="1"/>
  <c r="D985" i="1" s="1"/>
  <c r="E985" i="1" a="1"/>
  <c r="E985" i="1" s="1"/>
  <c r="F985" i="1" a="1"/>
  <c r="F985" i="1" s="1"/>
  <c r="G985" i="1" a="1"/>
  <c r="G985" i="1" s="1"/>
  <c r="H985" i="1" a="1"/>
  <c r="H985" i="1" s="1"/>
  <c r="I985" i="1" a="1"/>
  <c r="I985" i="1" s="1"/>
  <c r="J985" i="1" a="1"/>
  <c r="J985" i="1" s="1"/>
  <c r="C986" i="1" a="1"/>
  <c r="C986" i="1" s="1"/>
  <c r="D986" i="1" a="1"/>
  <c r="D986" i="1" s="1"/>
  <c r="E986" i="1" a="1"/>
  <c r="E986" i="1" s="1"/>
  <c r="F986" i="1" a="1"/>
  <c r="F986" i="1" s="1"/>
  <c r="G986" i="1" a="1"/>
  <c r="G986" i="1" s="1"/>
  <c r="H986" i="1" a="1"/>
  <c r="H986" i="1" s="1"/>
  <c r="I986" i="1" a="1"/>
  <c r="I986" i="1" s="1"/>
  <c r="J986" i="1" a="1"/>
  <c r="J986" i="1" s="1"/>
  <c r="C987" i="1" a="1"/>
  <c r="C987" i="1" s="1"/>
  <c r="D987" i="1" a="1"/>
  <c r="D987" i="1" s="1"/>
  <c r="E987" i="1" a="1"/>
  <c r="E987" i="1" s="1"/>
  <c r="F987" i="1" a="1"/>
  <c r="F987" i="1" s="1"/>
  <c r="G987" i="1" a="1"/>
  <c r="G987" i="1" s="1"/>
  <c r="H987" i="1" a="1"/>
  <c r="H987" i="1" s="1"/>
  <c r="I987" i="1" a="1"/>
  <c r="I987" i="1" s="1"/>
  <c r="J987" i="1" a="1"/>
  <c r="J987" i="1" s="1"/>
  <c r="C988" i="1" a="1"/>
  <c r="C988" i="1" s="1"/>
  <c r="D988" i="1" a="1"/>
  <c r="D988" i="1" s="1"/>
  <c r="E988" i="1" a="1"/>
  <c r="E988" i="1" s="1"/>
  <c r="F988" i="1" a="1"/>
  <c r="F988" i="1" s="1"/>
  <c r="G988" i="1" a="1"/>
  <c r="G988" i="1" s="1"/>
  <c r="H988" i="1" a="1"/>
  <c r="H988" i="1" s="1"/>
  <c r="I988" i="1" a="1"/>
  <c r="I988" i="1" s="1"/>
  <c r="J988" i="1" a="1"/>
  <c r="J988" i="1" s="1"/>
  <c r="C989" i="1" a="1"/>
  <c r="C989" i="1" s="1"/>
  <c r="D989" i="1" a="1"/>
  <c r="D989" i="1" s="1"/>
  <c r="E989" i="1" a="1"/>
  <c r="E989" i="1" s="1"/>
  <c r="G989" i="1" a="1"/>
  <c r="G989" i="1" s="1"/>
  <c r="H989" i="1" a="1"/>
  <c r="H989" i="1" s="1"/>
  <c r="I989" i="1" a="1"/>
  <c r="I989" i="1" s="1"/>
  <c r="J989" i="1" a="1"/>
  <c r="J989" i="1" s="1"/>
  <c r="C990" i="1" a="1"/>
  <c r="C990" i="1" s="1"/>
  <c r="D990" i="1" a="1"/>
  <c r="D990" i="1" s="1"/>
  <c r="E990" i="1" a="1"/>
  <c r="E990" i="1" s="1"/>
  <c r="F990" i="1" a="1"/>
  <c r="F990" i="1" s="1"/>
  <c r="G990" i="1" a="1"/>
  <c r="G990" i="1" s="1"/>
  <c r="H990" i="1" a="1"/>
  <c r="H990" i="1" s="1"/>
  <c r="I990" i="1" a="1"/>
  <c r="I990" i="1" s="1"/>
  <c r="J990" i="1" a="1"/>
  <c r="J990" i="1" s="1"/>
  <c r="C991" i="1" a="1"/>
  <c r="C991" i="1" s="1"/>
  <c r="D991" i="1" a="1"/>
  <c r="D991" i="1" s="1"/>
  <c r="E991" i="1" a="1"/>
  <c r="E991" i="1" s="1"/>
  <c r="F991" i="1" a="1"/>
  <c r="F991" i="1" s="1"/>
  <c r="G991" i="1" a="1"/>
  <c r="G991" i="1" s="1"/>
  <c r="H991" i="1" a="1"/>
  <c r="H991" i="1" s="1"/>
  <c r="I991" i="1" a="1"/>
  <c r="I991" i="1" s="1"/>
  <c r="J991" i="1" a="1"/>
  <c r="J991" i="1" s="1"/>
  <c r="C992" i="1" a="1"/>
  <c r="C992" i="1" s="1"/>
  <c r="D992" i="1" a="1"/>
  <c r="D992" i="1" s="1"/>
  <c r="E992" i="1" a="1"/>
  <c r="E992" i="1" s="1"/>
  <c r="F992" i="1" a="1"/>
  <c r="F992" i="1" s="1"/>
  <c r="G992" i="1" a="1"/>
  <c r="G992" i="1" s="1"/>
  <c r="H992" i="1" a="1"/>
  <c r="H992" i="1" s="1"/>
  <c r="I992" i="1" a="1"/>
  <c r="I992" i="1" s="1"/>
  <c r="J992" i="1" a="1"/>
  <c r="J992" i="1" s="1"/>
  <c r="C993" i="1" a="1"/>
  <c r="C993" i="1" s="1"/>
  <c r="D993" i="1" a="1"/>
  <c r="D993" i="1" s="1"/>
  <c r="E993" i="1" a="1"/>
  <c r="E993" i="1" s="1"/>
  <c r="F993" i="1" a="1"/>
  <c r="F993" i="1" s="1"/>
  <c r="G993" i="1" a="1"/>
  <c r="G993" i="1" s="1"/>
  <c r="H993" i="1" a="1"/>
  <c r="H993" i="1" s="1"/>
  <c r="I993" i="1" a="1"/>
  <c r="I993" i="1" s="1"/>
  <c r="J993" i="1" a="1"/>
  <c r="J993" i="1" s="1"/>
  <c r="C994" i="1" a="1"/>
  <c r="C994" i="1" s="1"/>
  <c r="D994" i="1" a="1"/>
  <c r="D994" i="1" s="1"/>
  <c r="E994" i="1" a="1"/>
  <c r="E994" i="1" s="1"/>
  <c r="F994" i="1" a="1"/>
  <c r="F994" i="1" s="1"/>
  <c r="G994" i="1" a="1"/>
  <c r="G994" i="1" s="1"/>
  <c r="H994" i="1" a="1"/>
  <c r="H994" i="1" s="1"/>
  <c r="I994" i="1" a="1"/>
  <c r="I994" i="1" s="1"/>
  <c r="J994" i="1" a="1"/>
  <c r="J994" i="1" s="1"/>
  <c r="C995" i="1" a="1"/>
  <c r="C995" i="1" s="1"/>
  <c r="D995" i="1" a="1"/>
  <c r="D995" i="1" s="1"/>
  <c r="E995" i="1" a="1"/>
  <c r="E995" i="1" s="1"/>
  <c r="F995" i="1" a="1"/>
  <c r="F995" i="1" s="1"/>
  <c r="G995" i="1" a="1"/>
  <c r="G995" i="1" s="1"/>
  <c r="H995" i="1" a="1"/>
  <c r="H995" i="1" s="1"/>
  <c r="I995" i="1" a="1"/>
  <c r="I995" i="1" s="1"/>
  <c r="J995" i="1" a="1"/>
  <c r="J995" i="1" s="1"/>
  <c r="C996" i="1" a="1"/>
  <c r="C996" i="1" s="1"/>
  <c r="D996" i="1" a="1"/>
  <c r="D996" i="1" s="1"/>
  <c r="E996" i="1" a="1"/>
  <c r="E996" i="1" s="1"/>
  <c r="F996" i="1" a="1"/>
  <c r="F996" i="1" s="1"/>
  <c r="G996" i="1" a="1"/>
  <c r="G996" i="1" s="1"/>
  <c r="H996" i="1" a="1"/>
  <c r="H996" i="1" s="1"/>
  <c r="I996" i="1" a="1"/>
  <c r="I996" i="1" s="1"/>
  <c r="J996" i="1" a="1"/>
  <c r="J996" i="1" s="1"/>
  <c r="B11" i="1" a="1"/>
  <c r="B11" i="1" s="1"/>
  <c r="B12" i="1" a="1"/>
  <c r="B12" i="1" s="1"/>
  <c r="B13" i="1" a="1"/>
  <c r="B13" i="1" s="1"/>
  <c r="B14" i="1" a="1"/>
  <c r="B14" i="1" s="1"/>
  <c r="B15" i="1" a="1"/>
  <c r="B15" i="1" s="1"/>
  <c r="B16" i="1" a="1"/>
  <c r="B16" i="1" s="1"/>
  <c r="B17" i="1" a="1"/>
  <c r="B17" i="1" s="1"/>
  <c r="B18" i="1" a="1"/>
  <c r="B18" i="1" s="1"/>
  <c r="B19" i="1" a="1"/>
  <c r="B19" i="1" s="1"/>
  <c r="B20" i="1" a="1"/>
  <c r="B20" i="1" s="1"/>
  <c r="B21" i="1" a="1"/>
  <c r="B21" i="1" s="1"/>
  <c r="B22" i="1" a="1"/>
  <c r="B22" i="1" s="1"/>
  <c r="B23" i="1" a="1"/>
  <c r="B23"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B39" i="1" a="1"/>
  <c r="B39" i="1" s="1"/>
  <c r="B40" i="1" a="1"/>
  <c r="B40" i="1" s="1"/>
  <c r="B41" i="1" a="1"/>
  <c r="B41" i="1" s="1"/>
  <c r="B42" i="1" a="1"/>
  <c r="B42" i="1" s="1"/>
  <c r="B43" i="1" a="1"/>
  <c r="B43" i="1" s="1"/>
  <c r="B44" i="1" a="1"/>
  <c r="B44" i="1" s="1"/>
  <c r="B45" i="1" a="1"/>
  <c r="B45" i="1" s="1"/>
  <c r="B46" i="1" a="1"/>
  <c r="B46" i="1" s="1"/>
  <c r="B47" i="1" a="1"/>
  <c r="B47" i="1" s="1"/>
  <c r="B48" i="1" a="1"/>
  <c r="B48" i="1" s="1"/>
  <c r="B49" i="1" a="1"/>
  <c r="B49" i="1" s="1"/>
  <c r="B50" i="1" a="1"/>
  <c r="B50" i="1" s="1"/>
  <c r="B51" i="1" a="1"/>
  <c r="B51" i="1" s="1"/>
  <c r="B52" i="1" a="1"/>
  <c r="B52" i="1" s="1"/>
  <c r="B53" i="1" a="1"/>
  <c r="B53" i="1" s="1"/>
  <c r="B54" i="1" a="1"/>
  <c r="B54" i="1" s="1"/>
  <c r="B55" i="1" a="1"/>
  <c r="B55" i="1" s="1"/>
  <c r="B56" i="1" a="1"/>
  <c r="B56" i="1" s="1"/>
  <c r="B57" i="1" a="1"/>
  <c r="B57" i="1" s="1"/>
  <c r="B58" i="1" a="1"/>
  <c r="B58" i="1" s="1"/>
  <c r="B59" i="1" a="1"/>
  <c r="B59" i="1" s="1"/>
  <c r="B60" i="1" a="1"/>
  <c r="B60" i="1" s="1"/>
  <c r="B61" i="1" a="1"/>
  <c r="B61" i="1" s="1"/>
  <c r="B62" i="1" a="1"/>
  <c r="B62" i="1" s="1"/>
  <c r="B63" i="1" a="1"/>
  <c r="B63" i="1" s="1"/>
  <c r="B64" i="1" a="1"/>
  <c r="B64" i="1" s="1"/>
  <c r="B65" i="1" a="1"/>
  <c r="B65" i="1" s="1"/>
  <c r="B66" i="1" a="1"/>
  <c r="B66" i="1" s="1"/>
  <c r="B67" i="1" a="1"/>
  <c r="B67" i="1" s="1"/>
  <c r="B68" i="1" a="1"/>
  <c r="B68" i="1" s="1"/>
  <c r="B69" i="1" a="1"/>
  <c r="B69" i="1" s="1"/>
  <c r="B70" i="1" a="1"/>
  <c r="B70" i="1" s="1"/>
  <c r="B71" i="1" a="1"/>
  <c r="B71" i="1" s="1"/>
  <c r="B72" i="1" a="1"/>
  <c r="B72" i="1" s="1"/>
  <c r="B73" i="1" a="1"/>
  <c r="B73" i="1" s="1"/>
  <c r="B74" i="1" a="1"/>
  <c r="B74" i="1" s="1"/>
  <c r="B75" i="1" a="1"/>
  <c r="B75" i="1" s="1"/>
  <c r="B76" i="1" a="1"/>
  <c r="B76" i="1" s="1"/>
  <c r="B77" i="1" a="1"/>
  <c r="B77" i="1" s="1"/>
  <c r="B78" i="1" a="1"/>
  <c r="B78" i="1" s="1"/>
  <c r="B79" i="1" a="1"/>
  <c r="B79" i="1" s="1"/>
  <c r="B80" i="1" a="1"/>
  <c r="B80" i="1" s="1"/>
  <c r="B81" i="1" a="1"/>
  <c r="B81" i="1" s="1"/>
  <c r="B82" i="1" a="1"/>
  <c r="B82" i="1" s="1"/>
  <c r="B83" i="1" a="1"/>
  <c r="B83" i="1" s="1"/>
  <c r="B84" i="1" a="1"/>
  <c r="B84" i="1" s="1"/>
  <c r="B85" i="1" a="1"/>
  <c r="B85" i="1" s="1"/>
  <c r="B86" i="1" a="1"/>
  <c r="B86" i="1" s="1"/>
  <c r="B87" i="1" a="1"/>
  <c r="B87" i="1" s="1"/>
  <c r="B88" i="1" a="1"/>
  <c r="B88" i="1" s="1"/>
  <c r="B89" i="1" a="1"/>
  <c r="B89" i="1" s="1"/>
  <c r="B90" i="1" a="1"/>
  <c r="B90" i="1" s="1"/>
  <c r="B91" i="1" a="1"/>
  <c r="B91" i="1" s="1"/>
  <c r="B92" i="1" a="1"/>
  <c r="B92" i="1" s="1"/>
  <c r="B93" i="1" a="1"/>
  <c r="B93" i="1" s="1"/>
  <c r="B94" i="1" a="1"/>
  <c r="B94" i="1" s="1"/>
  <c r="B95" i="1" a="1"/>
  <c r="B95" i="1" s="1"/>
  <c r="B96" i="1" a="1"/>
  <c r="B96" i="1" s="1"/>
  <c r="B97" i="1" a="1"/>
  <c r="B97" i="1" s="1"/>
  <c r="B98" i="1" a="1"/>
  <c r="B98" i="1" s="1"/>
  <c r="B99" i="1" a="1"/>
  <c r="B99" i="1" s="1"/>
  <c r="B100" i="1" a="1"/>
  <c r="B100" i="1" s="1"/>
  <c r="B101" i="1" a="1"/>
  <c r="B101" i="1" s="1"/>
  <c r="B102" i="1" a="1"/>
  <c r="B102" i="1" s="1"/>
  <c r="B103" i="1" a="1"/>
  <c r="B103" i="1" s="1"/>
  <c r="B104" i="1" a="1"/>
  <c r="B104" i="1" s="1"/>
  <c r="B105" i="1" a="1"/>
  <c r="B105" i="1" s="1"/>
  <c r="B106" i="1" a="1"/>
  <c r="B106" i="1" s="1"/>
  <c r="B107" i="1" a="1"/>
  <c r="B107" i="1" s="1"/>
  <c r="B108" i="1" a="1"/>
  <c r="B108" i="1" s="1"/>
  <c r="B109" i="1" a="1"/>
  <c r="B109" i="1" s="1"/>
  <c r="B110" i="1" a="1"/>
  <c r="B110" i="1" s="1"/>
  <c r="B111" i="1" a="1"/>
  <c r="B111" i="1" s="1"/>
  <c r="B112" i="1" a="1"/>
  <c r="B112" i="1" s="1"/>
  <c r="B113" i="1" a="1"/>
  <c r="B113" i="1" s="1"/>
  <c r="B114" i="1" a="1"/>
  <c r="B114" i="1" s="1"/>
  <c r="B115" i="1" a="1"/>
  <c r="B115" i="1" s="1"/>
  <c r="B116" i="1" a="1"/>
  <c r="B116" i="1" s="1"/>
  <c r="B117" i="1" a="1"/>
  <c r="B117" i="1" s="1"/>
  <c r="B118" i="1" a="1"/>
  <c r="B118" i="1" s="1"/>
  <c r="B119" i="1" a="1"/>
  <c r="B119" i="1" s="1"/>
  <c r="B120" i="1" a="1"/>
  <c r="B120" i="1" s="1"/>
  <c r="B121" i="1" a="1"/>
  <c r="B121" i="1" s="1"/>
  <c r="B122" i="1" a="1"/>
  <c r="B122" i="1" s="1"/>
  <c r="B123" i="1" a="1"/>
  <c r="B123" i="1" s="1"/>
  <c r="B124" i="1" a="1"/>
  <c r="B124" i="1" s="1"/>
  <c r="B125" i="1" a="1"/>
  <c r="B125" i="1" s="1"/>
  <c r="B126" i="1" a="1"/>
  <c r="B126" i="1" s="1"/>
  <c r="B127" i="1" a="1"/>
  <c r="B127" i="1" s="1"/>
  <c r="B128" i="1" a="1"/>
  <c r="B128" i="1" s="1"/>
  <c r="B129" i="1" a="1"/>
  <c r="B129" i="1" s="1"/>
  <c r="B130" i="1" a="1"/>
  <c r="B130" i="1" s="1"/>
  <c r="B131" i="1" a="1"/>
  <c r="B131" i="1" s="1"/>
  <c r="B132" i="1" a="1"/>
  <c r="B132" i="1" s="1"/>
  <c r="B133" i="1" a="1"/>
  <c r="B133" i="1" s="1"/>
  <c r="B134" i="1" a="1"/>
  <c r="B134" i="1" s="1"/>
  <c r="B135" i="1" a="1"/>
  <c r="B135" i="1" s="1"/>
  <c r="B136" i="1" a="1"/>
  <c r="B136" i="1" s="1"/>
  <c r="B137" i="1" a="1"/>
  <c r="B137" i="1" s="1"/>
  <c r="B138" i="1" a="1"/>
  <c r="B138" i="1" s="1"/>
  <c r="B139" i="1" a="1"/>
  <c r="B139" i="1" s="1"/>
  <c r="B140" i="1" a="1"/>
  <c r="B140" i="1" s="1"/>
  <c r="B141" i="1" a="1"/>
  <c r="B141" i="1" s="1"/>
  <c r="B142" i="1" a="1"/>
  <c r="B142" i="1" s="1"/>
  <c r="B143" i="1" a="1"/>
  <c r="B143" i="1" s="1"/>
  <c r="B144" i="1" a="1"/>
  <c r="B144" i="1" s="1"/>
  <c r="B145" i="1" a="1"/>
  <c r="B145" i="1" s="1"/>
  <c r="B146" i="1" a="1"/>
  <c r="B146" i="1" s="1"/>
  <c r="B147" i="1" a="1"/>
  <c r="B147" i="1" s="1"/>
  <c r="B148" i="1" a="1"/>
  <c r="B148" i="1" s="1"/>
  <c r="B149" i="1" a="1"/>
  <c r="B149" i="1" s="1"/>
  <c r="B150" i="1" a="1"/>
  <c r="B150" i="1" s="1"/>
  <c r="B151" i="1" a="1"/>
  <c r="B151" i="1" s="1"/>
  <c r="B152" i="1" a="1"/>
  <c r="B152" i="1" s="1"/>
  <c r="B153" i="1" a="1"/>
  <c r="B153" i="1" s="1"/>
  <c r="B154" i="1" a="1"/>
  <c r="B154" i="1" s="1"/>
  <c r="B155" i="1" a="1"/>
  <c r="B155" i="1" s="1"/>
  <c r="B156" i="1" a="1"/>
  <c r="B156" i="1" s="1"/>
  <c r="B157" i="1" a="1"/>
  <c r="B157" i="1" s="1"/>
  <c r="B158" i="1" a="1"/>
  <c r="B158" i="1" s="1"/>
  <c r="B159" i="1" a="1"/>
  <c r="B159" i="1" s="1"/>
  <c r="B160" i="1" a="1"/>
  <c r="B160" i="1" s="1"/>
  <c r="B161" i="1" a="1"/>
  <c r="B161" i="1" s="1"/>
  <c r="B162" i="1" a="1"/>
  <c r="B162" i="1" s="1"/>
  <c r="B163" i="1" a="1"/>
  <c r="B163" i="1" s="1"/>
  <c r="B164" i="1" a="1"/>
  <c r="B164" i="1" s="1"/>
  <c r="B165" i="1" a="1"/>
  <c r="B165" i="1" s="1"/>
  <c r="B166" i="1" a="1"/>
  <c r="B166" i="1" s="1"/>
  <c r="B167" i="1" a="1"/>
  <c r="B167" i="1" s="1"/>
  <c r="B168" i="1" a="1"/>
  <c r="B168" i="1" s="1"/>
  <c r="B169" i="1" a="1"/>
  <c r="B169" i="1" s="1"/>
  <c r="B170" i="1" a="1"/>
  <c r="B170" i="1" s="1"/>
  <c r="B171" i="1" a="1"/>
  <c r="B171" i="1" s="1"/>
  <c r="B172" i="1" a="1"/>
  <c r="B172" i="1" s="1"/>
  <c r="B173" i="1" a="1"/>
  <c r="B173" i="1" s="1"/>
  <c r="B174" i="1" a="1"/>
  <c r="B174" i="1" s="1"/>
  <c r="B175" i="1" a="1"/>
  <c r="B175" i="1" s="1"/>
  <c r="B176" i="1" a="1"/>
  <c r="B176" i="1" s="1"/>
  <c r="B177" i="1" a="1"/>
  <c r="B177" i="1" s="1"/>
  <c r="B178" i="1" a="1"/>
  <c r="B178" i="1" s="1"/>
  <c r="B179" i="1" a="1"/>
  <c r="B179" i="1" s="1"/>
  <c r="B180" i="1" a="1"/>
  <c r="B180" i="1" s="1"/>
  <c r="B181" i="1" a="1"/>
  <c r="B181" i="1" s="1"/>
  <c r="B182" i="1" a="1"/>
  <c r="B182" i="1" s="1"/>
  <c r="B183" i="1" a="1"/>
  <c r="B183" i="1" s="1"/>
  <c r="B184" i="1" a="1"/>
  <c r="B184" i="1" s="1"/>
  <c r="B185" i="1" a="1"/>
  <c r="B185" i="1" s="1"/>
  <c r="B186" i="1" a="1"/>
  <c r="B186" i="1" s="1"/>
  <c r="B187" i="1" a="1"/>
  <c r="B187" i="1" s="1"/>
  <c r="B188" i="1" a="1"/>
  <c r="B188" i="1" s="1"/>
  <c r="B189" i="1" a="1"/>
  <c r="B189" i="1" s="1"/>
  <c r="B190" i="1" a="1"/>
  <c r="B190" i="1" s="1"/>
  <c r="B191" i="1" a="1"/>
  <c r="B191" i="1" s="1"/>
  <c r="B192" i="1" a="1"/>
  <c r="B192" i="1" s="1"/>
  <c r="B193" i="1" a="1"/>
  <c r="B193" i="1" s="1"/>
  <c r="B194" i="1" a="1"/>
  <c r="B194" i="1" s="1"/>
  <c r="B195" i="1" a="1"/>
  <c r="B195" i="1" s="1"/>
  <c r="B196" i="1" a="1"/>
  <c r="B196" i="1" s="1"/>
  <c r="B197" i="1" a="1"/>
  <c r="B197" i="1" s="1"/>
  <c r="B198" i="1" a="1"/>
  <c r="B198" i="1" s="1"/>
  <c r="B199" i="1" a="1"/>
  <c r="B199" i="1" s="1"/>
  <c r="B200" i="1" a="1"/>
  <c r="B200" i="1" s="1"/>
  <c r="B201" i="1" a="1"/>
  <c r="B201" i="1" s="1"/>
  <c r="B202" i="1" a="1"/>
  <c r="B202" i="1" s="1"/>
  <c r="B203" i="1" a="1"/>
  <c r="B203" i="1" s="1"/>
  <c r="B204" i="1" a="1"/>
  <c r="B204" i="1" s="1"/>
  <c r="B205" i="1" a="1"/>
  <c r="B205" i="1" s="1"/>
  <c r="B206" i="1" a="1"/>
  <c r="B206" i="1" s="1"/>
  <c r="B207" i="1" a="1"/>
  <c r="B207" i="1" s="1"/>
  <c r="B208" i="1" a="1"/>
  <c r="B208" i="1" s="1"/>
  <c r="B209" i="1" a="1"/>
  <c r="B209" i="1" s="1"/>
  <c r="B210" i="1" a="1"/>
  <c r="B210" i="1" s="1"/>
  <c r="B211" i="1" a="1"/>
  <c r="B211" i="1" s="1"/>
  <c r="B212" i="1" a="1"/>
  <c r="B212" i="1" s="1"/>
  <c r="B213" i="1" a="1"/>
  <c r="B213" i="1" s="1"/>
  <c r="B214" i="1" a="1"/>
  <c r="B214" i="1" s="1"/>
  <c r="B215" i="1" a="1"/>
  <c r="B215" i="1" s="1"/>
  <c r="B216" i="1" a="1"/>
  <c r="B216" i="1" s="1"/>
  <c r="B217" i="1" a="1"/>
  <c r="B217" i="1" s="1"/>
  <c r="B218" i="1" a="1"/>
  <c r="B218" i="1" s="1"/>
  <c r="B219" i="1" a="1"/>
  <c r="B219" i="1" s="1"/>
  <c r="B220" i="1" a="1"/>
  <c r="B220" i="1" s="1"/>
  <c r="B221" i="1" a="1"/>
  <c r="B221" i="1" s="1"/>
  <c r="B222" i="1" a="1"/>
  <c r="B222" i="1" s="1"/>
  <c r="B223" i="1" a="1"/>
  <c r="B223" i="1" s="1"/>
  <c r="B224" i="1" a="1"/>
  <c r="B224" i="1" s="1"/>
  <c r="B225" i="1" a="1"/>
  <c r="B225" i="1" s="1"/>
  <c r="B226" i="1" a="1"/>
  <c r="B226" i="1" s="1"/>
  <c r="B227" i="1" a="1"/>
  <c r="B227" i="1" s="1"/>
  <c r="B228" i="1" a="1"/>
  <c r="B228" i="1" s="1"/>
  <c r="B229" i="1" a="1"/>
  <c r="B229" i="1" s="1"/>
  <c r="B230" i="1" a="1"/>
  <c r="B230" i="1" s="1"/>
  <c r="B231" i="1" a="1"/>
  <c r="B231" i="1" s="1"/>
  <c r="B232" i="1" a="1"/>
  <c r="B232" i="1" s="1"/>
  <c r="B233" i="1" a="1"/>
  <c r="B233" i="1" s="1"/>
  <c r="B234" i="1" a="1"/>
  <c r="B234" i="1" s="1"/>
  <c r="B235" i="1" a="1"/>
  <c r="B235" i="1" s="1"/>
  <c r="B236" i="1" a="1"/>
  <c r="B236" i="1" s="1"/>
  <c r="B237" i="1" a="1"/>
  <c r="B237" i="1" s="1"/>
  <c r="B238" i="1" a="1"/>
  <c r="B238" i="1" s="1"/>
  <c r="B239" i="1" a="1"/>
  <c r="B239" i="1" s="1"/>
  <c r="B240" i="1" a="1"/>
  <c r="B240" i="1" s="1"/>
  <c r="B241" i="1" a="1"/>
  <c r="B241" i="1" s="1"/>
  <c r="B242" i="1" a="1"/>
  <c r="B242" i="1" s="1"/>
  <c r="B243" i="1" a="1"/>
  <c r="B243" i="1" s="1"/>
  <c r="B244" i="1" a="1"/>
  <c r="B244" i="1" s="1"/>
  <c r="B245" i="1" a="1"/>
  <c r="B245" i="1" s="1"/>
  <c r="B246" i="1" a="1"/>
  <c r="B246" i="1" s="1"/>
  <c r="B247" i="1" a="1"/>
  <c r="B247" i="1" s="1"/>
  <c r="B248" i="1" a="1"/>
  <c r="B248" i="1" s="1"/>
  <c r="B249" i="1" a="1"/>
  <c r="B249" i="1" s="1"/>
  <c r="B250" i="1" a="1"/>
  <c r="B250" i="1" s="1"/>
  <c r="B251" i="1" a="1"/>
  <c r="B251" i="1" s="1"/>
  <c r="B252" i="1" a="1"/>
  <c r="B252" i="1" s="1"/>
  <c r="B253" i="1" a="1"/>
  <c r="B253" i="1" s="1"/>
  <c r="B254" i="1" a="1"/>
  <c r="B254" i="1" s="1"/>
  <c r="B255" i="1" a="1"/>
  <c r="B255" i="1" s="1"/>
  <c r="B256" i="1" a="1"/>
  <c r="B256" i="1" s="1"/>
  <c r="B257" i="1" a="1"/>
  <c r="B257" i="1" s="1"/>
  <c r="B258" i="1" a="1"/>
  <c r="B258" i="1" s="1"/>
  <c r="B259" i="1" a="1"/>
  <c r="B259" i="1" s="1"/>
  <c r="B260" i="1" a="1"/>
  <c r="B260" i="1" s="1"/>
  <c r="B261" i="1" a="1"/>
  <c r="B261" i="1" s="1"/>
  <c r="B262" i="1" a="1"/>
  <c r="B262" i="1" s="1"/>
  <c r="B263" i="1" a="1"/>
  <c r="B263" i="1" s="1"/>
  <c r="B264" i="1" a="1"/>
  <c r="B264" i="1" s="1"/>
  <c r="B265" i="1" a="1"/>
  <c r="B265" i="1" s="1"/>
  <c r="B266" i="1" a="1"/>
  <c r="B266" i="1" s="1"/>
  <c r="B267" i="1" a="1"/>
  <c r="B267" i="1" s="1"/>
  <c r="B268" i="1" a="1"/>
  <c r="B268" i="1" s="1"/>
  <c r="B269" i="1" a="1"/>
  <c r="B269" i="1" s="1"/>
  <c r="B270" i="1" a="1"/>
  <c r="B270" i="1" s="1"/>
  <c r="B271" i="1" a="1"/>
  <c r="B271" i="1" s="1"/>
  <c r="B272" i="1" a="1"/>
  <c r="B272" i="1" s="1"/>
  <c r="B273" i="1" a="1"/>
  <c r="B273" i="1" s="1"/>
  <c r="B274" i="1" a="1"/>
  <c r="B274" i="1" s="1"/>
  <c r="B275" i="1" a="1"/>
  <c r="B275" i="1" s="1"/>
  <c r="B276" i="1" a="1"/>
  <c r="B276" i="1" s="1"/>
  <c r="B277" i="1" a="1"/>
  <c r="B277" i="1" s="1"/>
  <c r="B278" i="1" a="1"/>
  <c r="B278" i="1" s="1"/>
  <c r="B279" i="1" a="1"/>
  <c r="B279" i="1" s="1"/>
  <c r="B280" i="1" a="1"/>
  <c r="B280" i="1" s="1"/>
  <c r="B281" i="1" a="1"/>
  <c r="B281" i="1" s="1"/>
  <c r="B282" i="1" a="1"/>
  <c r="B282" i="1" s="1"/>
  <c r="B283" i="1" a="1"/>
  <c r="B283" i="1" s="1"/>
  <c r="B284" i="1" a="1"/>
  <c r="B284" i="1" s="1"/>
  <c r="B285" i="1" a="1"/>
  <c r="B285" i="1" s="1"/>
  <c r="B286" i="1" a="1"/>
  <c r="B286" i="1" s="1"/>
  <c r="B287" i="1" a="1"/>
  <c r="B287" i="1" s="1"/>
  <c r="B288" i="1" a="1"/>
  <c r="B288" i="1" s="1"/>
  <c r="B289" i="1" a="1"/>
  <c r="B289" i="1" s="1"/>
  <c r="B290" i="1" a="1"/>
  <c r="B290" i="1" s="1"/>
  <c r="B291" i="1" a="1"/>
  <c r="B291" i="1" s="1"/>
  <c r="B292" i="1" a="1"/>
  <c r="B292" i="1" s="1"/>
  <c r="B293" i="1" a="1"/>
  <c r="B293" i="1" s="1"/>
  <c r="B294" i="1" a="1"/>
  <c r="B294" i="1" s="1"/>
  <c r="B295" i="1" a="1"/>
  <c r="B295" i="1" s="1"/>
  <c r="B296" i="1" a="1"/>
  <c r="B296" i="1" s="1"/>
  <c r="B297" i="1" a="1"/>
  <c r="B297" i="1" s="1"/>
  <c r="B298" i="1" a="1"/>
  <c r="B298" i="1" s="1"/>
  <c r="B299" i="1" a="1"/>
  <c r="B299" i="1" s="1"/>
  <c r="B300" i="1" a="1"/>
  <c r="B300" i="1" s="1"/>
  <c r="B301" i="1" a="1"/>
  <c r="B301" i="1" s="1"/>
  <c r="B302" i="1" a="1"/>
  <c r="B302" i="1" s="1"/>
  <c r="B303" i="1" a="1"/>
  <c r="B303" i="1" s="1"/>
  <c r="B304" i="1" a="1"/>
  <c r="B304" i="1" s="1"/>
  <c r="B305" i="1" a="1"/>
  <c r="B305" i="1" s="1"/>
  <c r="B306" i="1" a="1"/>
  <c r="B306" i="1" s="1"/>
  <c r="B307" i="1" a="1"/>
  <c r="B307" i="1" s="1"/>
  <c r="B308" i="1" a="1"/>
  <c r="B308" i="1" s="1"/>
  <c r="B309" i="1" a="1"/>
  <c r="B309" i="1" s="1"/>
  <c r="B310" i="1" a="1"/>
  <c r="B310" i="1" s="1"/>
  <c r="B311" i="1" a="1"/>
  <c r="B311" i="1" s="1"/>
  <c r="B312" i="1" a="1"/>
  <c r="B312" i="1" s="1"/>
  <c r="B313" i="1" a="1"/>
  <c r="B313" i="1" s="1"/>
  <c r="B314" i="1" a="1"/>
  <c r="B314" i="1" s="1"/>
  <c r="B315" i="1" a="1"/>
  <c r="B315" i="1" s="1"/>
  <c r="B316" i="1" a="1"/>
  <c r="B316" i="1" s="1"/>
  <c r="B317" i="1" a="1"/>
  <c r="B317" i="1" s="1"/>
  <c r="B318" i="1" a="1"/>
  <c r="B318" i="1" s="1"/>
  <c r="B319" i="1" a="1"/>
  <c r="B319" i="1" s="1"/>
  <c r="B320" i="1" a="1"/>
  <c r="B320" i="1" s="1"/>
  <c r="B321" i="1" a="1"/>
  <c r="B321" i="1" s="1"/>
  <c r="B322" i="1" a="1"/>
  <c r="B322" i="1" s="1"/>
  <c r="B323" i="1" a="1"/>
  <c r="B323" i="1" s="1"/>
  <c r="B324" i="1" a="1"/>
  <c r="B324" i="1" s="1"/>
  <c r="B325" i="1" a="1"/>
  <c r="B325" i="1" s="1"/>
  <c r="B326" i="1" a="1"/>
  <c r="B326" i="1" s="1"/>
  <c r="B327" i="1" a="1"/>
  <c r="B327" i="1" s="1"/>
  <c r="B328" i="1" a="1"/>
  <c r="B328" i="1" s="1"/>
  <c r="B329" i="1" a="1"/>
  <c r="B329" i="1" s="1"/>
  <c r="B330" i="1" a="1"/>
  <c r="B330" i="1" s="1"/>
  <c r="B331" i="1" a="1"/>
  <c r="B331" i="1" s="1"/>
  <c r="B332" i="1" a="1"/>
  <c r="B332" i="1" s="1"/>
  <c r="B333" i="1" a="1"/>
  <c r="B333" i="1" s="1"/>
  <c r="B334" i="1" a="1"/>
  <c r="B334" i="1" s="1"/>
  <c r="B335" i="1" a="1"/>
  <c r="B335" i="1" s="1"/>
  <c r="B336" i="1" a="1"/>
  <c r="B336" i="1" s="1"/>
  <c r="B337" i="1" a="1"/>
  <c r="B337" i="1" s="1"/>
  <c r="B338" i="1" a="1"/>
  <c r="B338" i="1" s="1"/>
  <c r="B339" i="1" a="1"/>
  <c r="B339" i="1" s="1"/>
  <c r="B340" i="1" a="1"/>
  <c r="B340" i="1" s="1"/>
  <c r="B341" i="1" a="1"/>
  <c r="B341" i="1" s="1"/>
  <c r="B342" i="1" a="1"/>
  <c r="B342" i="1" s="1"/>
  <c r="B343" i="1" a="1"/>
  <c r="B343" i="1" s="1"/>
  <c r="B344" i="1" a="1"/>
  <c r="B344" i="1" s="1"/>
  <c r="B345" i="1" a="1"/>
  <c r="B345" i="1" s="1"/>
  <c r="B346" i="1" a="1"/>
  <c r="B346" i="1" s="1"/>
  <c r="B347" i="1" a="1"/>
  <c r="B347" i="1" s="1"/>
  <c r="B348" i="1" a="1"/>
  <c r="B348" i="1" s="1"/>
  <c r="B349" i="1" a="1"/>
  <c r="B349" i="1" s="1"/>
  <c r="B350" i="1" a="1"/>
  <c r="B350" i="1" s="1"/>
  <c r="B351" i="1" a="1"/>
  <c r="B351" i="1" s="1"/>
  <c r="B352" i="1" a="1"/>
  <c r="B352" i="1" s="1"/>
  <c r="B353" i="1" a="1"/>
  <c r="B353" i="1" s="1"/>
  <c r="B354" i="1" a="1"/>
  <c r="B354" i="1" s="1"/>
  <c r="B355" i="1" a="1"/>
  <c r="B355" i="1" s="1"/>
  <c r="B356" i="1" a="1"/>
  <c r="B356" i="1" s="1"/>
  <c r="B357" i="1" a="1"/>
  <c r="B357" i="1" s="1"/>
  <c r="B358" i="1" a="1"/>
  <c r="B358" i="1" s="1"/>
  <c r="B359" i="1" a="1"/>
  <c r="B359" i="1" s="1"/>
  <c r="B360" i="1" a="1"/>
  <c r="B360" i="1" s="1"/>
  <c r="B361" i="1" a="1"/>
  <c r="B361" i="1" s="1"/>
  <c r="B362" i="1" a="1"/>
  <c r="B362" i="1" s="1"/>
  <c r="B363" i="1" a="1"/>
  <c r="B363" i="1" s="1"/>
  <c r="B364" i="1" a="1"/>
  <c r="B364" i="1" s="1"/>
  <c r="B365" i="1" a="1"/>
  <c r="B365" i="1" s="1"/>
  <c r="B366" i="1" a="1"/>
  <c r="B366" i="1" s="1"/>
  <c r="B367" i="1" a="1"/>
  <c r="B367" i="1" s="1"/>
  <c r="B368" i="1" a="1"/>
  <c r="B368" i="1" s="1"/>
  <c r="B369" i="1" a="1"/>
  <c r="B369" i="1" s="1"/>
  <c r="B370" i="1" a="1"/>
  <c r="B370" i="1" s="1"/>
  <c r="B371" i="1" a="1"/>
  <c r="B371" i="1" s="1"/>
  <c r="B372" i="1" a="1"/>
  <c r="B372" i="1" s="1"/>
  <c r="B373" i="1" a="1"/>
  <c r="B373" i="1" s="1"/>
  <c r="B374" i="1" a="1"/>
  <c r="B374" i="1" s="1"/>
  <c r="B375" i="1" a="1"/>
  <c r="B375" i="1" s="1"/>
  <c r="B376" i="1" a="1"/>
  <c r="B376" i="1" s="1"/>
  <c r="B377" i="1" a="1"/>
  <c r="B377" i="1" s="1"/>
  <c r="B378" i="1" a="1"/>
  <c r="B378" i="1" s="1"/>
  <c r="B379" i="1" a="1"/>
  <c r="B379" i="1" s="1"/>
  <c r="B380" i="1" a="1"/>
  <c r="B380" i="1" s="1"/>
  <c r="B381" i="1" a="1"/>
  <c r="B381" i="1" s="1"/>
  <c r="B382" i="1" a="1"/>
  <c r="B382" i="1" s="1"/>
  <c r="B383" i="1" a="1"/>
  <c r="B383" i="1" s="1"/>
  <c r="B384" i="1" a="1"/>
  <c r="B384" i="1" s="1"/>
  <c r="B385" i="1" a="1"/>
  <c r="B385" i="1" s="1"/>
  <c r="B386" i="1" a="1"/>
  <c r="B386" i="1" s="1"/>
  <c r="B387" i="1" a="1"/>
  <c r="B387" i="1" s="1"/>
  <c r="B388" i="1" a="1"/>
  <c r="B388" i="1" s="1"/>
  <c r="B389" i="1" a="1"/>
  <c r="B389" i="1" s="1"/>
  <c r="B390" i="1" a="1"/>
  <c r="B390" i="1" s="1"/>
  <c r="B391" i="1" a="1"/>
  <c r="B391" i="1" s="1"/>
  <c r="B392" i="1" a="1"/>
  <c r="B392" i="1" s="1"/>
  <c r="B393" i="1" a="1"/>
  <c r="B393" i="1" s="1"/>
  <c r="B394" i="1" a="1"/>
  <c r="B394" i="1" s="1"/>
  <c r="B395" i="1" a="1"/>
  <c r="B395" i="1" s="1"/>
  <c r="B396" i="1" a="1"/>
  <c r="B396" i="1" s="1"/>
  <c r="B397" i="1" a="1"/>
  <c r="B397" i="1" s="1"/>
  <c r="B398" i="1" a="1"/>
  <c r="B398" i="1" s="1"/>
  <c r="B399" i="1" a="1"/>
  <c r="B399" i="1" s="1"/>
  <c r="B400" i="1" a="1"/>
  <c r="B400" i="1" s="1"/>
  <c r="B401" i="1" a="1"/>
  <c r="B401" i="1" s="1"/>
  <c r="B402" i="1" a="1"/>
  <c r="B402" i="1" s="1"/>
  <c r="B403" i="1" a="1"/>
  <c r="B403" i="1" s="1"/>
  <c r="B404" i="1" a="1"/>
  <c r="B404" i="1" s="1"/>
  <c r="B405" i="1" a="1"/>
  <c r="B405" i="1" s="1"/>
  <c r="B406" i="1" a="1"/>
  <c r="B406" i="1" s="1"/>
  <c r="B407" i="1" a="1"/>
  <c r="B407" i="1" s="1"/>
  <c r="B408" i="1" a="1"/>
  <c r="B408" i="1" s="1"/>
  <c r="B409" i="1" a="1"/>
  <c r="B409" i="1" s="1"/>
  <c r="B410" i="1" a="1"/>
  <c r="B410" i="1" s="1"/>
  <c r="B411" i="1" a="1"/>
  <c r="B411" i="1" s="1"/>
  <c r="B412" i="1" a="1"/>
  <c r="B412" i="1" s="1"/>
  <c r="B413" i="1" a="1"/>
  <c r="B413" i="1" s="1"/>
  <c r="B414" i="1" a="1"/>
  <c r="B414" i="1" s="1"/>
  <c r="B415" i="1" a="1"/>
  <c r="B415" i="1" s="1"/>
  <c r="B416" i="1" a="1"/>
  <c r="B416" i="1" s="1"/>
  <c r="B417" i="1" a="1"/>
  <c r="B417" i="1" s="1"/>
  <c r="B418" i="1" a="1"/>
  <c r="B418" i="1" s="1"/>
  <c r="B419" i="1" a="1"/>
  <c r="B419" i="1" s="1"/>
  <c r="B420" i="1" a="1"/>
  <c r="B420" i="1" s="1"/>
  <c r="B421" i="1" a="1"/>
  <c r="B421" i="1" s="1"/>
  <c r="B422" i="1" a="1"/>
  <c r="B422" i="1" s="1"/>
  <c r="B423" i="1" a="1"/>
  <c r="B423" i="1" s="1"/>
  <c r="B424" i="1" a="1"/>
  <c r="B424" i="1" s="1"/>
  <c r="B425" i="1" a="1"/>
  <c r="B425" i="1" s="1"/>
  <c r="B426" i="1" a="1"/>
  <c r="B426" i="1" s="1"/>
  <c r="B427" i="1" a="1"/>
  <c r="B427" i="1" s="1"/>
  <c r="B428" i="1" a="1"/>
  <c r="B428" i="1" s="1"/>
  <c r="B429" i="1" a="1"/>
  <c r="B429" i="1" s="1"/>
  <c r="B430" i="1" a="1"/>
  <c r="B430" i="1" s="1"/>
  <c r="B431" i="1" a="1"/>
  <c r="B431" i="1" s="1"/>
  <c r="B432" i="1" a="1"/>
  <c r="B432" i="1" s="1"/>
  <c r="B433" i="1" a="1"/>
  <c r="B433" i="1" s="1"/>
  <c r="B434" i="1" a="1"/>
  <c r="B434" i="1" s="1"/>
  <c r="B435" i="1" a="1"/>
  <c r="B435" i="1" s="1"/>
  <c r="B436" i="1" a="1"/>
  <c r="B436" i="1" s="1"/>
  <c r="B437" i="1" a="1"/>
  <c r="B437" i="1" s="1"/>
  <c r="B438" i="1" a="1"/>
  <c r="B438" i="1" s="1"/>
  <c r="B439" i="1" a="1"/>
  <c r="B439" i="1" s="1"/>
  <c r="B440" i="1" a="1"/>
  <c r="B440" i="1" s="1"/>
  <c r="B441" i="1" a="1"/>
  <c r="B441" i="1" s="1"/>
  <c r="B442" i="1" a="1"/>
  <c r="B442" i="1" s="1"/>
  <c r="B443" i="1" a="1"/>
  <c r="B443" i="1" s="1"/>
  <c r="B444" i="1" a="1"/>
  <c r="B444" i="1" s="1"/>
  <c r="B445" i="1" a="1"/>
  <c r="B445" i="1" s="1"/>
  <c r="B446" i="1" a="1"/>
  <c r="B446" i="1" s="1"/>
  <c r="B447" i="1" a="1"/>
  <c r="B447" i="1" s="1"/>
  <c r="B448" i="1" a="1"/>
  <c r="B448" i="1" s="1"/>
  <c r="B449" i="1" a="1"/>
  <c r="B449" i="1" s="1"/>
  <c r="B450" i="1" a="1"/>
  <c r="B450" i="1" s="1"/>
  <c r="B451" i="1" a="1"/>
  <c r="B451" i="1" s="1"/>
  <c r="B452" i="1" a="1"/>
  <c r="B452" i="1" s="1"/>
  <c r="B453" i="1" a="1"/>
  <c r="B453" i="1" s="1"/>
  <c r="B454" i="1" a="1"/>
  <c r="B454" i="1" s="1"/>
  <c r="B455" i="1" a="1"/>
  <c r="B455" i="1" s="1"/>
  <c r="B456" i="1" a="1"/>
  <c r="B456" i="1" s="1"/>
  <c r="B457" i="1" a="1"/>
  <c r="B457" i="1" s="1"/>
  <c r="B458" i="1" a="1"/>
  <c r="B458" i="1" s="1"/>
  <c r="B459" i="1" a="1"/>
  <c r="B459" i="1" s="1"/>
  <c r="B460" i="1" a="1"/>
  <c r="B460" i="1" s="1"/>
  <c r="B461" i="1" a="1"/>
  <c r="B461" i="1" s="1"/>
  <c r="B462" i="1" a="1"/>
  <c r="B462" i="1" s="1"/>
  <c r="B463" i="1" a="1"/>
  <c r="B463" i="1" s="1"/>
  <c r="B464" i="1" a="1"/>
  <c r="B464" i="1" s="1"/>
  <c r="B465" i="1" a="1"/>
  <c r="B465" i="1" s="1"/>
  <c r="B466" i="1" a="1"/>
  <c r="B466" i="1" s="1"/>
  <c r="B467" i="1" a="1"/>
  <c r="B467" i="1" s="1"/>
  <c r="B468" i="1" a="1"/>
  <c r="B468" i="1" s="1"/>
  <c r="B469" i="1" a="1"/>
  <c r="B469" i="1" s="1"/>
  <c r="B470" i="1" a="1"/>
  <c r="B470" i="1" s="1"/>
  <c r="B471" i="1" a="1"/>
  <c r="B471" i="1" s="1"/>
  <c r="B472" i="1" a="1"/>
  <c r="B472" i="1" s="1"/>
  <c r="B473" i="1" a="1"/>
  <c r="B473" i="1" s="1"/>
  <c r="B474" i="1" a="1"/>
  <c r="B474" i="1" s="1"/>
  <c r="B475" i="1" a="1"/>
  <c r="B475" i="1" s="1"/>
  <c r="B476" i="1" a="1"/>
  <c r="B476" i="1" s="1"/>
  <c r="B477" i="1" a="1"/>
  <c r="B477" i="1" s="1"/>
  <c r="B478" i="1" a="1"/>
  <c r="B478" i="1" s="1"/>
  <c r="B479" i="1" a="1"/>
  <c r="B479" i="1" s="1"/>
  <c r="B480" i="1" a="1"/>
  <c r="B480" i="1" s="1"/>
  <c r="B481" i="1" a="1"/>
  <c r="B481" i="1" s="1"/>
  <c r="B482" i="1" a="1"/>
  <c r="B482" i="1" s="1"/>
  <c r="B483" i="1" a="1"/>
  <c r="B483" i="1" s="1"/>
  <c r="B484" i="1" a="1"/>
  <c r="B484" i="1" s="1"/>
  <c r="B485" i="1" a="1"/>
  <c r="B485" i="1" s="1"/>
  <c r="B486" i="1" a="1"/>
  <c r="B486" i="1" s="1"/>
  <c r="B487" i="1" a="1"/>
  <c r="B487" i="1" s="1"/>
  <c r="B488" i="1" a="1"/>
  <c r="B488" i="1" s="1"/>
  <c r="B489" i="1" a="1"/>
  <c r="B489" i="1" s="1"/>
  <c r="B490" i="1" a="1"/>
  <c r="B490" i="1" s="1"/>
  <c r="B491" i="1" a="1"/>
  <c r="B491" i="1" s="1"/>
  <c r="B492" i="1" a="1"/>
  <c r="B492" i="1" s="1"/>
  <c r="B493" i="1" a="1"/>
  <c r="B493" i="1" s="1"/>
  <c r="B494" i="1" a="1"/>
  <c r="B494" i="1" s="1"/>
  <c r="B495" i="1" a="1"/>
  <c r="B495" i="1" s="1"/>
  <c r="B496" i="1" a="1"/>
  <c r="B496" i="1" s="1"/>
  <c r="B497" i="1" a="1"/>
  <c r="B497" i="1" s="1"/>
  <c r="B498" i="1" a="1"/>
  <c r="B498" i="1" s="1"/>
  <c r="B499" i="1" a="1"/>
  <c r="B499" i="1" s="1"/>
  <c r="B500" i="1" a="1"/>
  <c r="B500" i="1" s="1"/>
  <c r="B501" i="1" a="1"/>
  <c r="B501" i="1" s="1"/>
  <c r="B502" i="1" a="1"/>
  <c r="B502" i="1" s="1"/>
  <c r="B503" i="1" a="1"/>
  <c r="B503" i="1" s="1"/>
  <c r="B504" i="1" a="1"/>
  <c r="B504" i="1" s="1"/>
  <c r="B505" i="1" a="1"/>
  <c r="B505" i="1" s="1"/>
  <c r="B506" i="1" a="1"/>
  <c r="B506" i="1" s="1"/>
  <c r="B507" i="1" a="1"/>
  <c r="B507" i="1" s="1"/>
  <c r="B508" i="1" a="1"/>
  <c r="B508" i="1" s="1"/>
  <c r="B509" i="1" a="1"/>
  <c r="B509" i="1" s="1"/>
  <c r="B510" i="1" a="1"/>
  <c r="B510" i="1" s="1"/>
  <c r="B511" i="1" a="1"/>
  <c r="B511" i="1" s="1"/>
  <c r="B512" i="1" a="1"/>
  <c r="B512" i="1" s="1"/>
  <c r="B513" i="1" a="1"/>
  <c r="B513" i="1" s="1"/>
  <c r="B514" i="1" a="1"/>
  <c r="B514" i="1" s="1"/>
  <c r="B515" i="1" a="1"/>
  <c r="B515" i="1" s="1"/>
  <c r="B516" i="1" a="1"/>
  <c r="B516" i="1" s="1"/>
  <c r="B517" i="1" a="1"/>
  <c r="B517" i="1" s="1"/>
  <c r="B518" i="1" a="1"/>
  <c r="B518" i="1" s="1"/>
  <c r="B519" i="1" a="1"/>
  <c r="B519" i="1" s="1"/>
  <c r="B520" i="1" a="1"/>
  <c r="B520" i="1" s="1"/>
  <c r="B521" i="1" a="1"/>
  <c r="B521" i="1" s="1"/>
  <c r="B522" i="1" a="1"/>
  <c r="B522" i="1" s="1"/>
  <c r="B523" i="1" a="1"/>
  <c r="B523" i="1" s="1"/>
  <c r="B524" i="1" a="1"/>
  <c r="B524" i="1" s="1"/>
  <c r="B525" i="1" a="1"/>
  <c r="B525" i="1" s="1"/>
  <c r="B526" i="1" a="1"/>
  <c r="B526" i="1" s="1"/>
  <c r="B527" i="1" a="1"/>
  <c r="B527" i="1" s="1"/>
  <c r="B528" i="1" a="1"/>
  <c r="B528" i="1" s="1"/>
  <c r="B529" i="1" a="1"/>
  <c r="B529" i="1" s="1"/>
  <c r="B530" i="1" a="1"/>
  <c r="B530" i="1" s="1"/>
  <c r="B531" i="1" a="1"/>
  <c r="B531" i="1" s="1"/>
  <c r="B532" i="1" a="1"/>
  <c r="B532" i="1" s="1"/>
  <c r="B533" i="1" a="1"/>
  <c r="B533" i="1" s="1"/>
  <c r="B534" i="1" a="1"/>
  <c r="B534" i="1" s="1"/>
  <c r="B535" i="1" a="1"/>
  <c r="B535" i="1" s="1"/>
  <c r="B536" i="1" a="1"/>
  <c r="B536" i="1" s="1"/>
  <c r="B537" i="1" a="1"/>
  <c r="B537" i="1" s="1"/>
  <c r="B538" i="1" a="1"/>
  <c r="B538" i="1" s="1"/>
  <c r="B539" i="1" a="1"/>
  <c r="B539" i="1" s="1"/>
  <c r="B540" i="1" a="1"/>
  <c r="B540" i="1" s="1"/>
  <c r="B541" i="1" a="1"/>
  <c r="B541" i="1" s="1"/>
  <c r="B542" i="1" a="1"/>
  <c r="B542" i="1" s="1"/>
  <c r="B543" i="1" a="1"/>
  <c r="B543" i="1" s="1"/>
  <c r="B544" i="1" a="1"/>
  <c r="B544" i="1" s="1"/>
  <c r="B545" i="1" a="1"/>
  <c r="B545" i="1" s="1"/>
  <c r="B546" i="1" a="1"/>
  <c r="B546" i="1" s="1"/>
  <c r="B547" i="1" a="1"/>
  <c r="B547" i="1" s="1"/>
  <c r="B548" i="1" a="1"/>
  <c r="B548" i="1" s="1"/>
  <c r="B549" i="1" a="1"/>
  <c r="B549" i="1" s="1"/>
  <c r="B550" i="1" a="1"/>
  <c r="B550" i="1" s="1"/>
  <c r="B551" i="1" a="1"/>
  <c r="B551" i="1" s="1"/>
  <c r="B552" i="1" a="1"/>
  <c r="B552" i="1" s="1"/>
  <c r="B553" i="1" a="1"/>
  <c r="B553" i="1" s="1"/>
  <c r="B554" i="1" a="1"/>
  <c r="B554" i="1" s="1"/>
  <c r="B555" i="1" a="1"/>
  <c r="B555" i="1" s="1"/>
  <c r="B556" i="1" a="1"/>
  <c r="B556" i="1" s="1"/>
  <c r="B557" i="1" a="1"/>
  <c r="B557" i="1" s="1"/>
  <c r="B558" i="1" a="1"/>
  <c r="B558" i="1" s="1"/>
  <c r="B559" i="1" a="1"/>
  <c r="B559" i="1" s="1"/>
  <c r="B560" i="1" a="1"/>
  <c r="B560" i="1" s="1"/>
  <c r="B561" i="1" a="1"/>
  <c r="B561" i="1" s="1"/>
  <c r="B562" i="1" a="1"/>
  <c r="B562" i="1" s="1"/>
  <c r="B563" i="1" a="1"/>
  <c r="B563" i="1" s="1"/>
  <c r="B564" i="1" a="1"/>
  <c r="B564" i="1" s="1"/>
  <c r="B565" i="1" a="1"/>
  <c r="B565" i="1" s="1"/>
  <c r="B566" i="1" a="1"/>
  <c r="B566" i="1" s="1"/>
  <c r="B567" i="1" a="1"/>
  <c r="B567" i="1" s="1"/>
  <c r="B568" i="1" a="1"/>
  <c r="B568" i="1" s="1"/>
  <c r="B569" i="1" a="1"/>
  <c r="B569" i="1" s="1"/>
  <c r="B570" i="1" a="1"/>
  <c r="B570" i="1" s="1"/>
  <c r="B571" i="1" a="1"/>
  <c r="B571" i="1" s="1"/>
  <c r="B572" i="1" a="1"/>
  <c r="B572" i="1" s="1"/>
  <c r="B573" i="1" a="1"/>
  <c r="B573" i="1" s="1"/>
  <c r="B574" i="1" a="1"/>
  <c r="B574" i="1" s="1"/>
  <c r="B575" i="1" a="1"/>
  <c r="B575" i="1" s="1"/>
  <c r="B576" i="1" a="1"/>
  <c r="B576" i="1" s="1"/>
  <c r="B577" i="1" a="1"/>
  <c r="B577" i="1" s="1"/>
  <c r="B578" i="1" a="1"/>
  <c r="B578" i="1" s="1"/>
  <c r="B579" i="1" a="1"/>
  <c r="B579" i="1" s="1"/>
  <c r="B580" i="1" a="1"/>
  <c r="B580" i="1" s="1"/>
  <c r="B581" i="1" a="1"/>
  <c r="B581" i="1" s="1"/>
  <c r="B582" i="1" a="1"/>
  <c r="B582" i="1" s="1"/>
  <c r="B583" i="1" a="1"/>
  <c r="B583" i="1" s="1"/>
  <c r="B584" i="1" a="1"/>
  <c r="B584" i="1" s="1"/>
  <c r="B585" i="1" a="1"/>
  <c r="B585" i="1" s="1"/>
  <c r="B586" i="1" a="1"/>
  <c r="B586" i="1" s="1"/>
  <c r="B587" i="1" a="1"/>
  <c r="B587" i="1" s="1"/>
  <c r="B588" i="1" a="1"/>
  <c r="B588" i="1" s="1"/>
  <c r="B589" i="1" a="1"/>
  <c r="B589" i="1" s="1"/>
  <c r="B590" i="1" a="1"/>
  <c r="B590" i="1" s="1"/>
  <c r="B591" i="1" a="1"/>
  <c r="B591" i="1" s="1"/>
  <c r="B592" i="1" a="1"/>
  <c r="B592" i="1" s="1"/>
  <c r="B593" i="1" a="1"/>
  <c r="B593" i="1" s="1"/>
  <c r="B594" i="1" a="1"/>
  <c r="B594" i="1" s="1"/>
  <c r="B595" i="1" a="1"/>
  <c r="B595" i="1" s="1"/>
  <c r="B596" i="1" a="1"/>
  <c r="B596" i="1" s="1"/>
  <c r="B597" i="1" a="1"/>
  <c r="B597" i="1" s="1"/>
  <c r="B598" i="1" a="1"/>
  <c r="B598" i="1" s="1"/>
  <c r="B599" i="1" a="1"/>
  <c r="B599" i="1" s="1"/>
  <c r="B600" i="1" a="1"/>
  <c r="B600" i="1" s="1"/>
  <c r="B601" i="1" a="1"/>
  <c r="B601" i="1" s="1"/>
  <c r="B602" i="1" a="1"/>
  <c r="B602" i="1" s="1"/>
  <c r="B603" i="1" a="1"/>
  <c r="B603" i="1" s="1"/>
  <c r="B604" i="1" a="1"/>
  <c r="B604" i="1" s="1"/>
  <c r="B605" i="1" a="1"/>
  <c r="B605" i="1" s="1"/>
  <c r="B606" i="1" a="1"/>
  <c r="B606" i="1" s="1"/>
  <c r="B607" i="1" a="1"/>
  <c r="B607" i="1" s="1"/>
  <c r="B608" i="1" a="1"/>
  <c r="B608" i="1" s="1"/>
  <c r="B609" i="1" a="1"/>
  <c r="B609" i="1" s="1"/>
  <c r="B610" i="1" a="1"/>
  <c r="B610" i="1" s="1"/>
  <c r="B611" i="1" a="1"/>
  <c r="B611" i="1" s="1"/>
  <c r="B612" i="1" a="1"/>
  <c r="B612" i="1" s="1"/>
  <c r="B613" i="1" a="1"/>
  <c r="B613" i="1" s="1"/>
  <c r="B614" i="1" a="1"/>
  <c r="B614" i="1" s="1"/>
  <c r="B615" i="1" a="1"/>
  <c r="B615" i="1" s="1"/>
  <c r="B616" i="1" a="1"/>
  <c r="B616" i="1" s="1"/>
  <c r="B617" i="1" a="1"/>
  <c r="B617" i="1" s="1"/>
  <c r="B618" i="1" a="1"/>
  <c r="B618" i="1" s="1"/>
  <c r="B619" i="1" a="1"/>
  <c r="B619" i="1" s="1"/>
  <c r="B620" i="1" a="1"/>
  <c r="B620" i="1" s="1"/>
  <c r="B621" i="1" a="1"/>
  <c r="B621" i="1" s="1"/>
  <c r="B622" i="1" a="1"/>
  <c r="B622" i="1" s="1"/>
  <c r="B623" i="1" a="1"/>
  <c r="B623" i="1" s="1"/>
  <c r="B624" i="1" a="1"/>
  <c r="B624" i="1" s="1"/>
  <c r="B625" i="1" a="1"/>
  <c r="B625" i="1" s="1"/>
  <c r="B626" i="1" a="1"/>
  <c r="B626" i="1" s="1"/>
  <c r="B627" i="1" a="1"/>
  <c r="B627" i="1" s="1"/>
  <c r="B628" i="1" a="1"/>
  <c r="B628" i="1" s="1"/>
  <c r="B629" i="1" a="1"/>
  <c r="B629" i="1" s="1"/>
  <c r="B630" i="1" a="1"/>
  <c r="B630" i="1" s="1"/>
  <c r="B631" i="1" a="1"/>
  <c r="B631" i="1" s="1"/>
  <c r="B632" i="1" a="1"/>
  <c r="B632" i="1" s="1"/>
  <c r="B633" i="1" a="1"/>
  <c r="B633" i="1" s="1"/>
  <c r="B634" i="1" a="1"/>
  <c r="B634" i="1" s="1"/>
  <c r="B635" i="1" a="1"/>
  <c r="B635" i="1" s="1"/>
  <c r="B636" i="1" a="1"/>
  <c r="B636" i="1" s="1"/>
  <c r="B637" i="1" a="1"/>
  <c r="B637" i="1" s="1"/>
  <c r="B638" i="1" a="1"/>
  <c r="B638" i="1" s="1"/>
  <c r="B639" i="1" a="1"/>
  <c r="B639" i="1" s="1"/>
  <c r="B640" i="1" a="1"/>
  <c r="B640" i="1" s="1"/>
  <c r="B641" i="1" a="1"/>
  <c r="B641" i="1" s="1"/>
  <c r="B642" i="1" a="1"/>
  <c r="B642" i="1" s="1"/>
  <c r="B643" i="1" a="1"/>
  <c r="B643" i="1" s="1"/>
  <c r="B644" i="1" a="1"/>
  <c r="B644" i="1" s="1"/>
  <c r="B645" i="1" a="1"/>
  <c r="B645" i="1" s="1"/>
  <c r="B646" i="1" a="1"/>
  <c r="B646" i="1" s="1"/>
  <c r="B647" i="1" a="1"/>
  <c r="B647" i="1" s="1"/>
  <c r="B648" i="1" a="1"/>
  <c r="B648" i="1" s="1"/>
  <c r="B649" i="1" a="1"/>
  <c r="B649" i="1" s="1"/>
  <c r="B650" i="1" a="1"/>
  <c r="B650" i="1" s="1"/>
  <c r="B651" i="1" a="1"/>
  <c r="B651" i="1" s="1"/>
  <c r="B652" i="1" a="1"/>
  <c r="B652" i="1" s="1"/>
  <c r="B653" i="1" a="1"/>
  <c r="B653" i="1" s="1"/>
  <c r="B654" i="1" a="1"/>
  <c r="B654" i="1" s="1"/>
  <c r="B655" i="1" a="1"/>
  <c r="B655" i="1" s="1"/>
  <c r="B656" i="1" a="1"/>
  <c r="B656" i="1" s="1"/>
  <c r="B657" i="1" a="1"/>
  <c r="B657" i="1" s="1"/>
  <c r="B658" i="1" a="1"/>
  <c r="B658" i="1" s="1"/>
  <c r="B659" i="1" a="1"/>
  <c r="B659" i="1" s="1"/>
  <c r="B660" i="1" a="1"/>
  <c r="B660" i="1" s="1"/>
  <c r="B661" i="1" a="1"/>
  <c r="B661" i="1" s="1"/>
  <c r="B662" i="1" a="1"/>
  <c r="B662" i="1" s="1"/>
  <c r="B663" i="1" a="1"/>
  <c r="B663" i="1" s="1"/>
  <c r="B664" i="1" a="1"/>
  <c r="B664" i="1" s="1"/>
  <c r="B665" i="1" a="1"/>
  <c r="B665" i="1" s="1"/>
  <c r="B666" i="1" a="1"/>
  <c r="B666" i="1" s="1"/>
  <c r="B667" i="1" a="1"/>
  <c r="B667" i="1" s="1"/>
  <c r="B668" i="1" a="1"/>
  <c r="B668" i="1" s="1"/>
  <c r="B669" i="1" a="1"/>
  <c r="B669" i="1" s="1"/>
  <c r="B670" i="1" a="1"/>
  <c r="B670" i="1" s="1"/>
  <c r="B671" i="1" a="1"/>
  <c r="B671" i="1" s="1"/>
  <c r="B672" i="1" a="1"/>
  <c r="B672" i="1" s="1"/>
  <c r="B673" i="1" a="1"/>
  <c r="B673" i="1" s="1"/>
  <c r="B674" i="1" a="1"/>
  <c r="B674" i="1" s="1"/>
  <c r="B675" i="1" a="1"/>
  <c r="B675" i="1" s="1"/>
  <c r="B676" i="1" a="1"/>
  <c r="B676" i="1" s="1"/>
  <c r="B677" i="1" a="1"/>
  <c r="B677" i="1" s="1"/>
  <c r="B678" i="1" a="1"/>
  <c r="B678" i="1" s="1"/>
  <c r="B679" i="1" a="1"/>
  <c r="B679" i="1" s="1"/>
  <c r="B680" i="1" a="1"/>
  <c r="B680" i="1" s="1"/>
  <c r="B681" i="1" a="1"/>
  <c r="B681" i="1" s="1"/>
  <c r="B682" i="1" a="1"/>
  <c r="B682" i="1" s="1"/>
  <c r="B683" i="1" a="1"/>
  <c r="B683" i="1" s="1"/>
  <c r="B684" i="1" a="1"/>
  <c r="B684" i="1" s="1"/>
  <c r="B685" i="1" a="1"/>
  <c r="B685" i="1" s="1"/>
  <c r="B686" i="1" a="1"/>
  <c r="B686" i="1" s="1"/>
  <c r="B687" i="1" a="1"/>
  <c r="B687" i="1" s="1"/>
  <c r="B688" i="1" a="1"/>
  <c r="B688" i="1" s="1"/>
  <c r="B689" i="1" a="1"/>
  <c r="B689" i="1" s="1"/>
  <c r="B690" i="1" a="1"/>
  <c r="B690" i="1" s="1"/>
  <c r="B691" i="1" a="1"/>
  <c r="B691" i="1" s="1"/>
  <c r="B692" i="1" a="1"/>
  <c r="B692" i="1" s="1"/>
  <c r="B693" i="1" a="1"/>
  <c r="B693" i="1" s="1"/>
  <c r="B694" i="1" a="1"/>
  <c r="B694" i="1" s="1"/>
  <c r="B695" i="1" a="1"/>
  <c r="B695" i="1" s="1"/>
  <c r="B696" i="1" a="1"/>
  <c r="B696" i="1" s="1"/>
  <c r="B697" i="1" a="1"/>
  <c r="B697" i="1" s="1"/>
  <c r="B698" i="1" a="1"/>
  <c r="B698" i="1" s="1"/>
  <c r="B699" i="1" a="1"/>
  <c r="B699" i="1" s="1"/>
  <c r="B700" i="1" a="1"/>
  <c r="B700" i="1" s="1"/>
  <c r="B701" i="1" a="1"/>
  <c r="B701" i="1" s="1"/>
  <c r="B702" i="1" a="1"/>
  <c r="B702" i="1" s="1"/>
  <c r="B703" i="1" a="1"/>
  <c r="B703" i="1" s="1"/>
  <c r="B704" i="1" a="1"/>
  <c r="B704" i="1" s="1"/>
  <c r="B705" i="1" a="1"/>
  <c r="B705" i="1" s="1"/>
  <c r="B706" i="1" a="1"/>
  <c r="B706" i="1" s="1"/>
  <c r="B707" i="1" a="1"/>
  <c r="B707" i="1" s="1"/>
  <c r="B708" i="1" a="1"/>
  <c r="B708" i="1" s="1"/>
  <c r="B709" i="1" a="1"/>
  <c r="B709" i="1" s="1"/>
  <c r="B710" i="1" a="1"/>
  <c r="B710" i="1" s="1"/>
  <c r="B711" i="1" a="1"/>
  <c r="B711" i="1" s="1"/>
  <c r="B712" i="1" a="1"/>
  <c r="B712" i="1" s="1"/>
  <c r="B713" i="1" a="1"/>
  <c r="B713" i="1" s="1"/>
  <c r="B714" i="1" a="1"/>
  <c r="B714" i="1" s="1"/>
  <c r="B715" i="1" a="1"/>
  <c r="B715" i="1" s="1"/>
  <c r="B716" i="1" a="1"/>
  <c r="B716" i="1" s="1"/>
  <c r="B717" i="1" a="1"/>
  <c r="B717" i="1" s="1"/>
  <c r="B718" i="1" a="1"/>
  <c r="B718" i="1" s="1"/>
  <c r="B719" i="1" a="1"/>
  <c r="B719" i="1" s="1"/>
  <c r="B720" i="1" a="1"/>
  <c r="B720" i="1" s="1"/>
  <c r="B721" i="1" a="1"/>
  <c r="B721" i="1" s="1"/>
  <c r="B722" i="1" a="1"/>
  <c r="B722" i="1" s="1"/>
  <c r="B723" i="1" a="1"/>
  <c r="B723" i="1" s="1"/>
  <c r="B724" i="1" a="1"/>
  <c r="B724" i="1" s="1"/>
  <c r="B725" i="1" a="1"/>
  <c r="B725" i="1" s="1"/>
  <c r="B726" i="1" a="1"/>
  <c r="B726" i="1" s="1"/>
  <c r="B727" i="1" a="1"/>
  <c r="B727" i="1" s="1"/>
  <c r="B728" i="1" a="1"/>
  <c r="B728" i="1" s="1"/>
  <c r="B729" i="1" a="1"/>
  <c r="B729" i="1" s="1"/>
  <c r="B730" i="1" a="1"/>
  <c r="B730" i="1" s="1"/>
  <c r="B731" i="1" a="1"/>
  <c r="B731" i="1" s="1"/>
  <c r="B732" i="1" a="1"/>
  <c r="B732" i="1" s="1"/>
  <c r="B733" i="1" a="1"/>
  <c r="B733" i="1" s="1"/>
  <c r="B734" i="1" a="1"/>
  <c r="B734" i="1" s="1"/>
  <c r="B735" i="1" a="1"/>
  <c r="B735" i="1" s="1"/>
  <c r="B736" i="1" a="1"/>
  <c r="B736" i="1" s="1"/>
  <c r="B737" i="1" a="1"/>
  <c r="B737" i="1" s="1"/>
  <c r="B738" i="1" a="1"/>
  <c r="B738" i="1" s="1"/>
  <c r="B739" i="1" a="1"/>
  <c r="B739" i="1" s="1"/>
  <c r="B740" i="1" a="1"/>
  <c r="B740" i="1" s="1"/>
  <c r="B741" i="1" a="1"/>
  <c r="B741" i="1" s="1"/>
  <c r="B742" i="1" a="1"/>
  <c r="B742" i="1" s="1"/>
  <c r="B743" i="1" a="1"/>
  <c r="B743" i="1" s="1"/>
  <c r="B744" i="1" a="1"/>
  <c r="B744" i="1" s="1"/>
  <c r="B745" i="1" a="1"/>
  <c r="B745" i="1" s="1"/>
  <c r="B746" i="1" a="1"/>
  <c r="B746" i="1" s="1"/>
  <c r="B747" i="1" a="1"/>
  <c r="B747" i="1" s="1"/>
  <c r="B748" i="1" a="1"/>
  <c r="B748" i="1" s="1"/>
  <c r="B749" i="1" a="1"/>
  <c r="B749" i="1" s="1"/>
  <c r="B750" i="1" a="1"/>
  <c r="B750" i="1" s="1"/>
  <c r="B751" i="1" a="1"/>
  <c r="B751" i="1" s="1"/>
  <c r="B752" i="1" a="1"/>
  <c r="B752" i="1" s="1"/>
  <c r="B753" i="1" a="1"/>
  <c r="B753" i="1" s="1"/>
  <c r="B754" i="1" a="1"/>
  <c r="B754" i="1" s="1"/>
  <c r="B755" i="1" a="1"/>
  <c r="B755" i="1" s="1"/>
  <c r="B756" i="1" a="1"/>
  <c r="B756" i="1" s="1"/>
  <c r="B757" i="1" a="1"/>
  <c r="B757" i="1" s="1"/>
  <c r="B758" i="1" a="1"/>
  <c r="B758" i="1" s="1"/>
  <c r="B759" i="1" a="1"/>
  <c r="B759" i="1" s="1"/>
  <c r="B760" i="1" a="1"/>
  <c r="B760" i="1" s="1"/>
  <c r="B761" i="1" a="1"/>
  <c r="B761" i="1" s="1"/>
  <c r="B762" i="1" a="1"/>
  <c r="B762" i="1" s="1"/>
  <c r="B763" i="1" a="1"/>
  <c r="B763" i="1" s="1"/>
  <c r="B764" i="1" a="1"/>
  <c r="B764" i="1" s="1"/>
  <c r="B765" i="1" a="1"/>
  <c r="B765" i="1" s="1"/>
  <c r="B766" i="1" a="1"/>
  <c r="B766" i="1" s="1"/>
  <c r="B767" i="1" a="1"/>
  <c r="B767" i="1" s="1"/>
  <c r="B768" i="1" a="1"/>
  <c r="B768" i="1" s="1"/>
  <c r="B769" i="1" a="1"/>
  <c r="B769" i="1" s="1"/>
  <c r="B770" i="1" a="1"/>
  <c r="B770" i="1" s="1"/>
  <c r="B771" i="1" a="1"/>
  <c r="B771" i="1" s="1"/>
  <c r="B772" i="1" a="1"/>
  <c r="B772" i="1" s="1"/>
  <c r="B773" i="1" a="1"/>
  <c r="B773" i="1" s="1"/>
  <c r="B774" i="1" a="1"/>
  <c r="B774" i="1" s="1"/>
  <c r="B775" i="1" a="1"/>
  <c r="B775" i="1" s="1"/>
  <c r="B776" i="1" a="1"/>
  <c r="B776" i="1" s="1"/>
  <c r="B777" i="1" a="1"/>
  <c r="B777" i="1" s="1"/>
  <c r="B778" i="1" a="1"/>
  <c r="B778" i="1" s="1"/>
  <c r="B779" i="1" a="1"/>
  <c r="B779" i="1" s="1"/>
  <c r="B780" i="1" a="1"/>
  <c r="B780" i="1" s="1"/>
  <c r="B781" i="1" a="1"/>
  <c r="B781" i="1" s="1"/>
  <c r="B782" i="1" a="1"/>
  <c r="B782" i="1" s="1"/>
  <c r="B783" i="1" a="1"/>
  <c r="B783" i="1" s="1"/>
  <c r="B784" i="1" a="1"/>
  <c r="B784" i="1" s="1"/>
  <c r="B785" i="1" a="1"/>
  <c r="B785" i="1" s="1"/>
  <c r="B786" i="1" a="1"/>
  <c r="B786" i="1" s="1"/>
  <c r="B787" i="1" a="1"/>
  <c r="B787" i="1" s="1"/>
  <c r="B788" i="1" a="1"/>
  <c r="B788" i="1" s="1"/>
  <c r="B789" i="1" a="1"/>
  <c r="B789" i="1" s="1"/>
  <c r="B790" i="1" a="1"/>
  <c r="B790" i="1" s="1"/>
  <c r="B791" i="1" a="1"/>
  <c r="B791" i="1" s="1"/>
  <c r="B792" i="1" a="1"/>
  <c r="B792" i="1" s="1"/>
  <c r="B793" i="1" a="1"/>
  <c r="B793" i="1" s="1"/>
  <c r="B794" i="1" a="1"/>
  <c r="B794" i="1" s="1"/>
  <c r="B795" i="1" a="1"/>
  <c r="B795" i="1" s="1"/>
  <c r="B796" i="1" a="1"/>
  <c r="B796" i="1" s="1"/>
  <c r="B797" i="1" a="1"/>
  <c r="B797" i="1" s="1"/>
  <c r="B798" i="1" a="1"/>
  <c r="B798" i="1" s="1"/>
  <c r="B799" i="1" a="1"/>
  <c r="B799" i="1" s="1"/>
  <c r="B800" i="1" a="1"/>
  <c r="B800" i="1" s="1"/>
  <c r="B801" i="1" a="1"/>
  <c r="B801" i="1" s="1"/>
  <c r="B802" i="1" a="1"/>
  <c r="B802" i="1" s="1"/>
  <c r="B803" i="1" a="1"/>
  <c r="B803" i="1" s="1"/>
  <c r="B804" i="1" a="1"/>
  <c r="B804" i="1" s="1"/>
  <c r="B805" i="1" a="1"/>
  <c r="B805" i="1" s="1"/>
  <c r="B806" i="1" a="1"/>
  <c r="B806" i="1" s="1"/>
  <c r="B807" i="1" a="1"/>
  <c r="B807" i="1" s="1"/>
  <c r="B808" i="1" a="1"/>
  <c r="B808" i="1" s="1"/>
  <c r="B809" i="1" a="1"/>
  <c r="B809" i="1" s="1"/>
  <c r="B810" i="1" a="1"/>
  <c r="B810" i="1" s="1"/>
  <c r="B811" i="1" a="1"/>
  <c r="B811" i="1" s="1"/>
  <c r="B812" i="1" a="1"/>
  <c r="B812" i="1" s="1"/>
  <c r="B813" i="1" a="1"/>
  <c r="B813" i="1" s="1"/>
  <c r="B814" i="1" a="1"/>
  <c r="B814" i="1" s="1"/>
  <c r="B815" i="1" a="1"/>
  <c r="B815" i="1" s="1"/>
  <c r="B816" i="1" a="1"/>
  <c r="B816" i="1" s="1"/>
  <c r="B817" i="1" a="1"/>
  <c r="B817" i="1" s="1"/>
  <c r="B818" i="1" a="1"/>
  <c r="B818" i="1" s="1"/>
  <c r="B819" i="1" a="1"/>
  <c r="B819" i="1" s="1"/>
  <c r="B820" i="1" a="1"/>
  <c r="B820" i="1" s="1"/>
  <c r="B821" i="1" a="1"/>
  <c r="B821" i="1" s="1"/>
  <c r="B822" i="1" a="1"/>
  <c r="B822" i="1" s="1"/>
  <c r="B823" i="1" a="1"/>
  <c r="B823" i="1" s="1"/>
  <c r="B824" i="1" a="1"/>
  <c r="B824" i="1" s="1"/>
  <c r="B825" i="1" a="1"/>
  <c r="B825" i="1" s="1"/>
  <c r="B826" i="1" a="1"/>
  <c r="B826" i="1" s="1"/>
  <c r="B827" i="1" a="1"/>
  <c r="B827" i="1" s="1"/>
  <c r="B828" i="1" a="1"/>
  <c r="B828" i="1" s="1"/>
  <c r="B829" i="1" a="1"/>
  <c r="B829" i="1" s="1"/>
  <c r="B830" i="1" a="1"/>
  <c r="B830" i="1" s="1"/>
  <c r="B831" i="1" a="1"/>
  <c r="B831" i="1" s="1"/>
  <c r="B832" i="1" a="1"/>
  <c r="B832" i="1" s="1"/>
  <c r="B833" i="1" a="1"/>
  <c r="B833" i="1" s="1"/>
  <c r="B834" i="1" a="1"/>
  <c r="B834" i="1" s="1"/>
  <c r="B835" i="1" a="1"/>
  <c r="B835" i="1" s="1"/>
  <c r="B836" i="1" a="1"/>
  <c r="B836" i="1" s="1"/>
  <c r="B837" i="1" a="1"/>
  <c r="B837" i="1" s="1"/>
  <c r="B838" i="1" a="1"/>
  <c r="B838" i="1" s="1"/>
  <c r="B839" i="1" a="1"/>
  <c r="B839" i="1" s="1"/>
  <c r="B840" i="1" a="1"/>
  <c r="B840" i="1" s="1"/>
  <c r="B841" i="1" a="1"/>
  <c r="B841" i="1" s="1"/>
  <c r="B842" i="1" a="1"/>
  <c r="B842" i="1" s="1"/>
  <c r="B843" i="1" a="1"/>
  <c r="B843" i="1" s="1"/>
  <c r="B844" i="1" a="1"/>
  <c r="B844" i="1" s="1"/>
  <c r="B845" i="1" a="1"/>
  <c r="B845" i="1" s="1"/>
  <c r="B846" i="1" a="1"/>
  <c r="B846" i="1" s="1"/>
  <c r="B847" i="1" a="1"/>
  <c r="B847" i="1" s="1"/>
  <c r="B848" i="1" a="1"/>
  <c r="B848" i="1" s="1"/>
  <c r="B849" i="1" a="1"/>
  <c r="B849" i="1" s="1"/>
  <c r="B850" i="1" a="1"/>
  <c r="B850" i="1" s="1"/>
  <c r="B851" i="1" a="1"/>
  <c r="B851" i="1" s="1"/>
  <c r="B852" i="1" a="1"/>
  <c r="B852" i="1" s="1"/>
  <c r="B853" i="1" a="1"/>
  <c r="B853" i="1" s="1"/>
  <c r="B854" i="1" a="1"/>
  <c r="B854" i="1" s="1"/>
  <c r="B855" i="1" a="1"/>
  <c r="B855" i="1" s="1"/>
  <c r="B856" i="1" a="1"/>
  <c r="B856" i="1" s="1"/>
  <c r="B857" i="1" a="1"/>
  <c r="B857" i="1" s="1"/>
  <c r="B858" i="1" a="1"/>
  <c r="B858" i="1" s="1"/>
  <c r="B859" i="1" a="1"/>
  <c r="B859" i="1" s="1"/>
  <c r="B860" i="1" a="1"/>
  <c r="B860" i="1" s="1"/>
  <c r="B861" i="1" a="1"/>
  <c r="B861" i="1" s="1"/>
  <c r="B862" i="1" a="1"/>
  <c r="B862" i="1" s="1"/>
  <c r="B863" i="1" a="1"/>
  <c r="B863" i="1" s="1"/>
  <c r="B864" i="1" a="1"/>
  <c r="B864" i="1" s="1"/>
  <c r="B865" i="1" a="1"/>
  <c r="B865" i="1" s="1"/>
  <c r="B866" i="1" a="1"/>
  <c r="B866" i="1" s="1"/>
  <c r="B867" i="1" a="1"/>
  <c r="B867" i="1" s="1"/>
  <c r="B868" i="1" a="1"/>
  <c r="B868" i="1" s="1"/>
  <c r="B869" i="1" a="1"/>
  <c r="B869" i="1" s="1"/>
  <c r="B870" i="1" a="1"/>
  <c r="B870" i="1" s="1"/>
  <c r="B871" i="1" a="1"/>
  <c r="B871" i="1" s="1"/>
  <c r="B872" i="1" a="1"/>
  <c r="B872" i="1" s="1"/>
  <c r="B873" i="1" a="1"/>
  <c r="B873" i="1" s="1"/>
  <c r="B874" i="1" a="1"/>
  <c r="B874" i="1" s="1"/>
  <c r="B875" i="1" a="1"/>
  <c r="B875" i="1" s="1"/>
  <c r="B876" i="1" a="1"/>
  <c r="B876" i="1" s="1"/>
  <c r="B877" i="1" a="1"/>
  <c r="B877" i="1" s="1"/>
  <c r="B878" i="1" a="1"/>
  <c r="B878" i="1" s="1"/>
  <c r="B879" i="1" a="1"/>
  <c r="B879" i="1" s="1"/>
  <c r="B880" i="1" a="1"/>
  <c r="B880" i="1" s="1"/>
  <c r="B881" i="1" a="1"/>
  <c r="B881" i="1" s="1"/>
  <c r="B882" i="1" a="1"/>
  <c r="B882" i="1" s="1"/>
  <c r="B883" i="1" a="1"/>
  <c r="B883" i="1" s="1"/>
  <c r="B884" i="1" a="1"/>
  <c r="B884" i="1" s="1"/>
  <c r="B885" i="1" a="1"/>
  <c r="B885" i="1" s="1"/>
  <c r="B886" i="1" a="1"/>
  <c r="B886" i="1" s="1"/>
  <c r="B887" i="1" a="1"/>
  <c r="B887" i="1" s="1"/>
  <c r="B888" i="1" a="1"/>
  <c r="B888" i="1" s="1"/>
  <c r="B889" i="1" a="1"/>
  <c r="B889" i="1" s="1"/>
  <c r="B890" i="1" a="1"/>
  <c r="B890" i="1" s="1"/>
  <c r="B891" i="1" a="1"/>
  <c r="B891" i="1" s="1"/>
  <c r="B892" i="1" a="1"/>
  <c r="B892" i="1" s="1"/>
  <c r="B893" i="1" a="1"/>
  <c r="B893" i="1" s="1"/>
  <c r="B894" i="1" a="1"/>
  <c r="B894" i="1" s="1"/>
  <c r="B895" i="1" a="1"/>
  <c r="B895" i="1" s="1"/>
  <c r="B896" i="1" a="1"/>
  <c r="B896" i="1" s="1"/>
  <c r="B897" i="1" a="1"/>
  <c r="B897" i="1" s="1"/>
  <c r="B898" i="1" a="1"/>
  <c r="B898" i="1" s="1"/>
  <c r="B899" i="1" a="1"/>
  <c r="B899" i="1" s="1"/>
  <c r="B900" i="1" a="1"/>
  <c r="B900" i="1" s="1"/>
  <c r="B901" i="1" a="1"/>
  <c r="B901" i="1" s="1"/>
  <c r="B902" i="1" a="1"/>
  <c r="B902" i="1" s="1"/>
  <c r="B903" i="1" a="1"/>
  <c r="B903" i="1" s="1"/>
  <c r="B904" i="1" a="1"/>
  <c r="B904" i="1" s="1"/>
  <c r="B905" i="1" a="1"/>
  <c r="B905" i="1" s="1"/>
  <c r="B906" i="1" a="1"/>
  <c r="B906" i="1" s="1"/>
  <c r="B907" i="1" a="1"/>
  <c r="B907" i="1" s="1"/>
  <c r="B908" i="1" a="1"/>
  <c r="B908" i="1" s="1"/>
  <c r="B909" i="1" a="1"/>
  <c r="B909" i="1" s="1"/>
  <c r="B910" i="1" a="1"/>
  <c r="B910" i="1" s="1"/>
  <c r="B911" i="1" a="1"/>
  <c r="B911" i="1" s="1"/>
  <c r="B912" i="1" a="1"/>
  <c r="B912" i="1" s="1"/>
  <c r="B913" i="1" a="1"/>
  <c r="B913" i="1" s="1"/>
  <c r="B914" i="1" a="1"/>
  <c r="B914" i="1" s="1"/>
  <c r="B915" i="1" a="1"/>
  <c r="B915" i="1" s="1"/>
  <c r="B916" i="1" a="1"/>
  <c r="B916" i="1" s="1"/>
  <c r="B917" i="1" a="1"/>
  <c r="B917" i="1" s="1"/>
  <c r="B918" i="1" a="1"/>
  <c r="B918" i="1" s="1"/>
  <c r="B919" i="1" a="1"/>
  <c r="B919" i="1" s="1"/>
  <c r="B920" i="1" a="1"/>
  <c r="B920" i="1" s="1"/>
  <c r="B921" i="1" a="1"/>
  <c r="B921" i="1" s="1"/>
  <c r="B922" i="1" a="1"/>
  <c r="B922" i="1" s="1"/>
  <c r="B923" i="1" a="1"/>
  <c r="B923" i="1" s="1"/>
  <c r="B924" i="1" a="1"/>
  <c r="B924" i="1" s="1"/>
  <c r="B925" i="1" a="1"/>
  <c r="B925" i="1" s="1"/>
  <c r="B926" i="1" a="1"/>
  <c r="B926" i="1" s="1"/>
  <c r="B927" i="1" a="1"/>
  <c r="B927" i="1" s="1"/>
  <c r="B928" i="1" a="1"/>
  <c r="B928" i="1" s="1"/>
  <c r="B929" i="1" a="1"/>
  <c r="B929" i="1" s="1"/>
  <c r="B930" i="1" a="1"/>
  <c r="B930" i="1" s="1"/>
  <c r="B931" i="1" a="1"/>
  <c r="B931" i="1" s="1"/>
  <c r="B932" i="1" a="1"/>
  <c r="B932" i="1" s="1"/>
  <c r="B933" i="1" a="1"/>
  <c r="B933" i="1" s="1"/>
  <c r="B934" i="1" a="1"/>
  <c r="B934" i="1" s="1"/>
  <c r="B935" i="1" a="1"/>
  <c r="B935" i="1" s="1"/>
  <c r="B936" i="1" a="1"/>
  <c r="B936" i="1" s="1"/>
  <c r="B937" i="1" a="1"/>
  <c r="B937" i="1" s="1"/>
  <c r="B938" i="1" a="1"/>
  <c r="B938" i="1" s="1"/>
  <c r="B939" i="1" a="1"/>
  <c r="B939" i="1" s="1"/>
  <c r="B940" i="1" a="1"/>
  <c r="B940" i="1" s="1"/>
  <c r="B941" i="1" a="1"/>
  <c r="B941" i="1" s="1"/>
  <c r="B942" i="1" a="1"/>
  <c r="B942" i="1" s="1"/>
  <c r="B943" i="1" a="1"/>
  <c r="B943" i="1" s="1"/>
  <c r="B944" i="1" a="1"/>
  <c r="B944" i="1" s="1"/>
  <c r="B945" i="1" a="1"/>
  <c r="B945" i="1" s="1"/>
  <c r="B946" i="1" a="1"/>
  <c r="B946" i="1" s="1"/>
  <c r="B947" i="1" a="1"/>
  <c r="B947" i="1" s="1"/>
  <c r="B948" i="1" a="1"/>
  <c r="B948" i="1" s="1"/>
  <c r="B949" i="1" a="1"/>
  <c r="B949" i="1" s="1"/>
  <c r="B950" i="1" a="1"/>
  <c r="B950" i="1" s="1"/>
  <c r="B951" i="1" a="1"/>
  <c r="B951" i="1" s="1"/>
  <c r="B952" i="1" a="1"/>
  <c r="B952" i="1" s="1"/>
  <c r="B953" i="1" a="1"/>
  <c r="B953" i="1" s="1"/>
  <c r="B954" i="1" a="1"/>
  <c r="B954" i="1" s="1"/>
  <c r="B955" i="1" a="1"/>
  <c r="B955" i="1" s="1"/>
  <c r="B956" i="1" a="1"/>
  <c r="B956" i="1" s="1"/>
  <c r="B957" i="1" a="1"/>
  <c r="B957" i="1" s="1"/>
  <c r="B958" i="1" a="1"/>
  <c r="B958" i="1" s="1"/>
  <c r="B959" i="1" a="1"/>
  <c r="B959" i="1" s="1"/>
  <c r="B960" i="1" a="1"/>
  <c r="B960" i="1" s="1"/>
  <c r="B961" i="1" a="1"/>
  <c r="B961" i="1" s="1"/>
  <c r="B962" i="1" a="1"/>
  <c r="B962" i="1" s="1"/>
  <c r="B963" i="1" a="1"/>
  <c r="B963" i="1" s="1"/>
  <c r="B964" i="1" a="1"/>
  <c r="B964" i="1" s="1"/>
  <c r="B965" i="1" a="1"/>
  <c r="B965" i="1" s="1"/>
  <c r="B966" i="1" a="1"/>
  <c r="B966" i="1" s="1"/>
  <c r="B967" i="1" a="1"/>
  <c r="B967" i="1" s="1"/>
  <c r="B968" i="1" a="1"/>
  <c r="B968" i="1" s="1"/>
  <c r="B969" i="1" a="1"/>
  <c r="B969" i="1" s="1"/>
  <c r="B970" i="1" a="1"/>
  <c r="B970" i="1" s="1"/>
  <c r="B971" i="1" a="1"/>
  <c r="B971" i="1" s="1"/>
  <c r="B972" i="1" a="1"/>
  <c r="B972" i="1" s="1"/>
  <c r="B973" i="1" a="1"/>
  <c r="B973" i="1" s="1"/>
  <c r="B974" i="1" a="1"/>
  <c r="B974" i="1" s="1"/>
  <c r="B975" i="1" a="1"/>
  <c r="B975" i="1" s="1"/>
  <c r="B976" i="1" a="1"/>
  <c r="B976" i="1" s="1"/>
  <c r="B977" i="1" a="1"/>
  <c r="B977" i="1" s="1"/>
  <c r="B978" i="1" a="1"/>
  <c r="B978" i="1" s="1"/>
  <c r="B979" i="1" a="1"/>
  <c r="B979" i="1" s="1"/>
  <c r="B980" i="1" a="1"/>
  <c r="B980" i="1" s="1"/>
  <c r="B981" i="1" a="1"/>
  <c r="B981" i="1" s="1"/>
  <c r="B982" i="1" a="1"/>
  <c r="B982" i="1" s="1"/>
  <c r="B983" i="1" a="1"/>
  <c r="B983" i="1" s="1"/>
  <c r="B984" i="1" a="1"/>
  <c r="B984" i="1" s="1"/>
  <c r="B985" i="1" a="1"/>
  <c r="B985" i="1" s="1"/>
  <c r="B986" i="1" a="1"/>
  <c r="B986" i="1" s="1"/>
  <c r="B987" i="1" a="1"/>
  <c r="B987" i="1" s="1"/>
  <c r="B988" i="1" a="1"/>
  <c r="B988" i="1" s="1"/>
  <c r="B989" i="1" a="1"/>
  <c r="B989" i="1" s="1"/>
  <c r="B990" i="1" a="1"/>
  <c r="B990" i="1" s="1"/>
  <c r="B991" i="1" a="1"/>
  <c r="B991" i="1" s="1"/>
  <c r="B992" i="1" a="1"/>
  <c r="B992" i="1" s="1"/>
  <c r="B993" i="1" a="1"/>
  <c r="B993" i="1" s="1"/>
  <c r="B994" i="1" a="1"/>
  <c r="B994" i="1" s="1"/>
  <c r="B995" i="1" a="1"/>
  <c r="B995" i="1" s="1"/>
  <c r="B996" i="1" a="1"/>
  <c r="B996" i="1" s="1"/>
  <c r="B7" i="1" a="1"/>
  <c r="B7" i="1" s="1"/>
  <c r="B8" i="1" a="1"/>
  <c r="B8" i="1" s="1"/>
  <c r="B9" i="1" a="1"/>
  <c r="B9" i="1" s="1"/>
  <c r="B10" i="1" a="1"/>
  <c r="B10" i="1" s="1"/>
  <c r="B3" i="1" a="1"/>
  <c r="B3" i="1" s="1"/>
  <c r="B4" i="1" a="1"/>
  <c r="B4" i="1" s="1"/>
  <c r="B5" i="1" a="1"/>
  <c r="B5" i="1" s="1"/>
  <c r="B6" i="1" a="1"/>
  <c r="B6" i="1" s="1"/>
  <c r="E2" i="1" a="1"/>
  <c r="E2" i="1" s="1"/>
  <c r="J2" i="1" a="1"/>
  <c r="J2" i="1" s="1"/>
  <c r="I2" i="1" a="1"/>
  <c r="I2" i="1" s="1"/>
  <c r="H2" i="1" a="1"/>
  <c r="H2" i="1" s="1"/>
  <c r="G2" i="1" a="1"/>
  <c r="G2" i="1" s="1"/>
  <c r="F2" i="1" a="1"/>
  <c r="F2" i="1" s="1"/>
  <c r="D2" i="1" a="1"/>
  <c r="D2" i="1" s="1"/>
  <c r="C2" i="1" a="1"/>
  <c r="C2" i="1" s="1"/>
  <c r="B2" i="1" a="1"/>
  <c r="B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94">
    <bk>
      <extLst>
        <ext uri="{3e2802c4-a4d2-4d8b-9148-e3be6c30e623}">
          <xlrd:rvb i="2"/>
        </ext>
      </extLst>
    </bk>
    <bk>
      <extLst>
        <ext uri="{3e2802c4-a4d2-4d8b-9148-e3be6c30e623}">
          <xlrd:rvb i="5"/>
        </ext>
      </extLst>
    </bk>
    <bk>
      <extLst>
        <ext uri="{3e2802c4-a4d2-4d8b-9148-e3be6c30e623}">
          <xlrd:rvb i="7"/>
        </ext>
      </extLst>
    </bk>
    <bk>
      <extLst>
        <ext uri="{3e2802c4-a4d2-4d8b-9148-e3be6c30e623}">
          <xlrd:rvb i="10"/>
        </ext>
      </extLst>
    </bk>
    <bk>
      <extLst>
        <ext uri="{3e2802c4-a4d2-4d8b-9148-e3be6c30e623}">
          <xlrd:rvb i="12"/>
        </ext>
      </extLst>
    </bk>
    <bk>
      <extLst>
        <ext uri="{3e2802c4-a4d2-4d8b-9148-e3be6c30e623}">
          <xlrd:rvb i="15"/>
        </ext>
      </extLst>
    </bk>
    <bk>
      <extLst>
        <ext uri="{3e2802c4-a4d2-4d8b-9148-e3be6c30e623}">
          <xlrd:rvb i="18"/>
        </ext>
      </extLst>
    </bk>
    <bk>
      <extLst>
        <ext uri="{3e2802c4-a4d2-4d8b-9148-e3be6c30e623}">
          <xlrd:rvb i="21"/>
        </ext>
      </extLst>
    </bk>
    <bk>
      <extLst>
        <ext uri="{3e2802c4-a4d2-4d8b-9148-e3be6c30e623}">
          <xlrd:rvb i="24"/>
        </ext>
      </extLst>
    </bk>
    <bk>
      <extLst>
        <ext uri="{3e2802c4-a4d2-4d8b-9148-e3be6c30e623}">
          <xlrd:rvb i="27"/>
        </ext>
      </extLst>
    </bk>
    <bk>
      <extLst>
        <ext uri="{3e2802c4-a4d2-4d8b-9148-e3be6c30e623}">
          <xlrd:rvb i="30"/>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0"/>
        </ext>
      </extLst>
    </bk>
    <bk>
      <extLst>
        <ext uri="{3e2802c4-a4d2-4d8b-9148-e3be6c30e623}">
          <xlrd:rvb i="53"/>
        </ext>
      </extLst>
    </bk>
    <bk>
      <extLst>
        <ext uri="{3e2802c4-a4d2-4d8b-9148-e3be6c30e623}">
          <xlrd:rvb i="56"/>
        </ext>
      </extLst>
    </bk>
    <bk>
      <extLst>
        <ext uri="{3e2802c4-a4d2-4d8b-9148-e3be6c30e623}">
          <xlrd:rvb i="59"/>
        </ext>
      </extLst>
    </bk>
    <bk>
      <extLst>
        <ext uri="{3e2802c4-a4d2-4d8b-9148-e3be6c30e623}">
          <xlrd:rvb i="62"/>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77"/>
        </ext>
      </extLst>
    </bk>
    <bk>
      <extLst>
        <ext uri="{3e2802c4-a4d2-4d8b-9148-e3be6c30e623}">
          <xlrd:rvb i="80"/>
        </ext>
      </extLst>
    </bk>
    <bk>
      <extLst>
        <ext uri="{3e2802c4-a4d2-4d8b-9148-e3be6c30e623}">
          <xlrd:rvb i="83"/>
        </ext>
      </extLst>
    </bk>
    <bk>
      <extLst>
        <ext uri="{3e2802c4-a4d2-4d8b-9148-e3be6c30e623}">
          <xlrd:rvb i="86"/>
        </ext>
      </extLst>
    </bk>
    <bk>
      <extLst>
        <ext uri="{3e2802c4-a4d2-4d8b-9148-e3be6c30e623}">
          <xlrd:rvb i="89"/>
        </ext>
      </extLst>
    </bk>
    <bk>
      <extLst>
        <ext uri="{3e2802c4-a4d2-4d8b-9148-e3be6c30e623}">
          <xlrd:rvb i="92"/>
        </ext>
      </extLst>
    </bk>
    <bk>
      <extLst>
        <ext uri="{3e2802c4-a4d2-4d8b-9148-e3be6c30e623}">
          <xlrd:rvb i="95"/>
        </ext>
      </extLst>
    </bk>
    <bk>
      <extLst>
        <ext uri="{3e2802c4-a4d2-4d8b-9148-e3be6c30e623}">
          <xlrd:rvb i="98"/>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0"/>
        </ext>
      </extLst>
    </bk>
    <bk>
      <extLst>
        <ext uri="{3e2802c4-a4d2-4d8b-9148-e3be6c30e623}">
          <xlrd:rvb i="113"/>
        </ext>
      </extLst>
    </bk>
    <bk>
      <extLst>
        <ext uri="{3e2802c4-a4d2-4d8b-9148-e3be6c30e623}">
          <xlrd:rvb i="116"/>
        </ext>
      </extLst>
    </bk>
    <bk>
      <extLst>
        <ext uri="{3e2802c4-a4d2-4d8b-9148-e3be6c30e623}">
          <xlrd:rvb i="119"/>
        </ext>
      </extLst>
    </bk>
    <bk>
      <extLst>
        <ext uri="{3e2802c4-a4d2-4d8b-9148-e3be6c30e623}">
          <xlrd:rvb i="122"/>
        </ext>
      </extLst>
    </bk>
    <bk>
      <extLst>
        <ext uri="{3e2802c4-a4d2-4d8b-9148-e3be6c30e623}">
          <xlrd:rvb i="125"/>
        </ext>
      </extLst>
    </bk>
    <bk>
      <extLst>
        <ext uri="{3e2802c4-a4d2-4d8b-9148-e3be6c30e623}">
          <xlrd:rvb i="128"/>
        </ext>
      </extLst>
    </bk>
    <bk>
      <extLst>
        <ext uri="{3e2802c4-a4d2-4d8b-9148-e3be6c30e623}">
          <xlrd:rvb i="131"/>
        </ext>
      </extLst>
    </bk>
    <bk>
      <extLst>
        <ext uri="{3e2802c4-a4d2-4d8b-9148-e3be6c30e623}">
          <xlrd:rvb i="134"/>
        </ext>
      </extLst>
    </bk>
    <bk>
      <extLst>
        <ext uri="{3e2802c4-a4d2-4d8b-9148-e3be6c30e623}">
          <xlrd:rvb i="137"/>
        </ext>
      </extLst>
    </bk>
    <bk>
      <extLst>
        <ext uri="{3e2802c4-a4d2-4d8b-9148-e3be6c30e623}">
          <xlrd:rvb i="140"/>
        </ext>
      </extLst>
    </bk>
    <bk>
      <extLst>
        <ext uri="{3e2802c4-a4d2-4d8b-9148-e3be6c30e623}">
          <xlrd:rvb i="143"/>
        </ext>
      </extLst>
    </bk>
    <bk>
      <extLst>
        <ext uri="{3e2802c4-a4d2-4d8b-9148-e3be6c30e623}">
          <xlrd:rvb i="146"/>
        </ext>
      </extLst>
    </bk>
    <bk>
      <extLst>
        <ext uri="{3e2802c4-a4d2-4d8b-9148-e3be6c30e623}">
          <xlrd:rvb i="149"/>
        </ext>
      </extLst>
    </bk>
    <bk>
      <extLst>
        <ext uri="{3e2802c4-a4d2-4d8b-9148-e3be6c30e623}">
          <xlrd:rvb i="152"/>
        </ext>
      </extLst>
    </bk>
    <bk>
      <extLst>
        <ext uri="{3e2802c4-a4d2-4d8b-9148-e3be6c30e623}">
          <xlrd:rvb i="155"/>
        </ext>
      </extLst>
    </bk>
    <bk>
      <extLst>
        <ext uri="{3e2802c4-a4d2-4d8b-9148-e3be6c30e623}">
          <xlrd:rvb i="158"/>
        </ext>
      </extLst>
    </bk>
    <bk>
      <extLst>
        <ext uri="{3e2802c4-a4d2-4d8b-9148-e3be6c30e623}">
          <xlrd:rvb i="161"/>
        </ext>
      </extLst>
    </bk>
    <bk>
      <extLst>
        <ext uri="{3e2802c4-a4d2-4d8b-9148-e3be6c30e623}">
          <xlrd:rvb i="164"/>
        </ext>
      </extLst>
    </bk>
    <bk>
      <extLst>
        <ext uri="{3e2802c4-a4d2-4d8b-9148-e3be6c30e623}">
          <xlrd:rvb i="167"/>
        </ext>
      </extLst>
    </bk>
    <bk>
      <extLst>
        <ext uri="{3e2802c4-a4d2-4d8b-9148-e3be6c30e623}">
          <xlrd:rvb i="170"/>
        </ext>
      </extLst>
    </bk>
    <bk>
      <extLst>
        <ext uri="{3e2802c4-a4d2-4d8b-9148-e3be6c30e623}">
          <xlrd:rvb i="173"/>
        </ext>
      </extLst>
    </bk>
    <bk>
      <extLst>
        <ext uri="{3e2802c4-a4d2-4d8b-9148-e3be6c30e623}">
          <xlrd:rvb i="176"/>
        </ext>
      </extLst>
    </bk>
    <bk>
      <extLst>
        <ext uri="{3e2802c4-a4d2-4d8b-9148-e3be6c30e623}">
          <xlrd:rvb i="179"/>
        </ext>
      </extLst>
    </bk>
    <bk>
      <extLst>
        <ext uri="{3e2802c4-a4d2-4d8b-9148-e3be6c30e623}">
          <xlrd:rvb i="182"/>
        </ext>
      </extLst>
    </bk>
    <bk>
      <extLst>
        <ext uri="{3e2802c4-a4d2-4d8b-9148-e3be6c30e623}">
          <xlrd:rvb i="185"/>
        </ext>
      </extLst>
    </bk>
    <bk>
      <extLst>
        <ext uri="{3e2802c4-a4d2-4d8b-9148-e3be6c30e623}">
          <xlrd:rvb i="188"/>
        </ext>
      </extLst>
    </bk>
    <bk>
      <extLst>
        <ext uri="{3e2802c4-a4d2-4d8b-9148-e3be6c30e623}">
          <xlrd:rvb i="190"/>
        </ext>
      </extLst>
    </bk>
    <bk>
      <extLst>
        <ext uri="{3e2802c4-a4d2-4d8b-9148-e3be6c30e623}">
          <xlrd:rvb i="193"/>
        </ext>
      </extLst>
    </bk>
    <bk>
      <extLst>
        <ext uri="{3e2802c4-a4d2-4d8b-9148-e3be6c30e623}">
          <xlrd:rvb i="196"/>
        </ext>
      </extLst>
    </bk>
    <bk>
      <extLst>
        <ext uri="{3e2802c4-a4d2-4d8b-9148-e3be6c30e623}">
          <xlrd:rvb i="199"/>
        </ext>
      </extLst>
    </bk>
    <bk>
      <extLst>
        <ext uri="{3e2802c4-a4d2-4d8b-9148-e3be6c30e623}">
          <xlrd:rvb i="202"/>
        </ext>
      </extLst>
    </bk>
    <bk>
      <extLst>
        <ext uri="{3e2802c4-a4d2-4d8b-9148-e3be6c30e623}">
          <xlrd:rvb i="205"/>
        </ext>
      </extLst>
    </bk>
    <bk>
      <extLst>
        <ext uri="{3e2802c4-a4d2-4d8b-9148-e3be6c30e623}">
          <xlrd:rvb i="208"/>
        </ext>
      </extLst>
    </bk>
    <bk>
      <extLst>
        <ext uri="{3e2802c4-a4d2-4d8b-9148-e3be6c30e623}">
          <xlrd:rvb i="211"/>
        </ext>
      </extLst>
    </bk>
    <bk>
      <extLst>
        <ext uri="{3e2802c4-a4d2-4d8b-9148-e3be6c30e623}">
          <xlrd:rvb i="214"/>
        </ext>
      </extLst>
    </bk>
    <bk>
      <extLst>
        <ext uri="{3e2802c4-a4d2-4d8b-9148-e3be6c30e623}">
          <xlrd:rvb i="217"/>
        </ext>
      </extLst>
    </bk>
    <bk>
      <extLst>
        <ext uri="{3e2802c4-a4d2-4d8b-9148-e3be6c30e623}">
          <xlrd:rvb i="220"/>
        </ext>
      </extLst>
    </bk>
    <bk>
      <extLst>
        <ext uri="{3e2802c4-a4d2-4d8b-9148-e3be6c30e623}">
          <xlrd:rvb i="223"/>
        </ext>
      </extLst>
    </bk>
    <bk>
      <extLst>
        <ext uri="{3e2802c4-a4d2-4d8b-9148-e3be6c30e623}">
          <xlrd:rvb i="226"/>
        </ext>
      </extLst>
    </bk>
    <bk>
      <extLst>
        <ext uri="{3e2802c4-a4d2-4d8b-9148-e3be6c30e623}">
          <xlrd:rvb i="229"/>
        </ext>
      </extLst>
    </bk>
    <bk>
      <extLst>
        <ext uri="{3e2802c4-a4d2-4d8b-9148-e3be6c30e623}">
          <xlrd:rvb i="232"/>
        </ext>
      </extLst>
    </bk>
    <bk>
      <extLst>
        <ext uri="{3e2802c4-a4d2-4d8b-9148-e3be6c30e623}">
          <xlrd:rvb i="234"/>
        </ext>
      </extLst>
    </bk>
    <bk>
      <extLst>
        <ext uri="{3e2802c4-a4d2-4d8b-9148-e3be6c30e623}">
          <xlrd:rvb i="237"/>
        </ext>
      </extLst>
    </bk>
    <bk>
      <extLst>
        <ext uri="{3e2802c4-a4d2-4d8b-9148-e3be6c30e623}">
          <xlrd:rvb i="240"/>
        </ext>
      </extLst>
    </bk>
    <bk>
      <extLst>
        <ext uri="{3e2802c4-a4d2-4d8b-9148-e3be6c30e623}">
          <xlrd:rvb i="243"/>
        </ext>
      </extLst>
    </bk>
    <bk>
      <extLst>
        <ext uri="{3e2802c4-a4d2-4d8b-9148-e3be6c30e623}">
          <xlrd:rvb i="246"/>
        </ext>
      </extLst>
    </bk>
    <bk>
      <extLst>
        <ext uri="{3e2802c4-a4d2-4d8b-9148-e3be6c30e623}">
          <xlrd:rvb i="249"/>
        </ext>
      </extLst>
    </bk>
    <bk>
      <extLst>
        <ext uri="{3e2802c4-a4d2-4d8b-9148-e3be6c30e623}">
          <xlrd:rvb i="252"/>
        </ext>
      </extLst>
    </bk>
    <bk>
      <extLst>
        <ext uri="{3e2802c4-a4d2-4d8b-9148-e3be6c30e623}">
          <xlrd:rvb i="255"/>
        </ext>
      </extLst>
    </bk>
    <bk>
      <extLst>
        <ext uri="{3e2802c4-a4d2-4d8b-9148-e3be6c30e623}">
          <xlrd:rvb i="258"/>
        </ext>
      </extLst>
    </bk>
    <bk>
      <extLst>
        <ext uri="{3e2802c4-a4d2-4d8b-9148-e3be6c30e623}">
          <xlrd:rvb i="261"/>
        </ext>
      </extLst>
    </bk>
    <bk>
      <extLst>
        <ext uri="{3e2802c4-a4d2-4d8b-9148-e3be6c30e623}">
          <xlrd:rvb i="264"/>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81"/>
        </ext>
      </extLst>
    </bk>
    <bk>
      <extLst>
        <ext uri="{3e2802c4-a4d2-4d8b-9148-e3be6c30e623}">
          <xlrd:rvb i="284"/>
        </ext>
      </extLst>
    </bk>
    <bk>
      <extLst>
        <ext uri="{3e2802c4-a4d2-4d8b-9148-e3be6c30e623}">
          <xlrd:rvb i="287"/>
        </ext>
      </extLst>
    </bk>
    <bk>
      <extLst>
        <ext uri="{3e2802c4-a4d2-4d8b-9148-e3be6c30e623}">
          <xlrd:rvb i="290"/>
        </ext>
      </extLst>
    </bk>
    <bk>
      <extLst>
        <ext uri="{3e2802c4-a4d2-4d8b-9148-e3be6c30e623}">
          <xlrd:rvb i="293"/>
        </ext>
      </extLst>
    </bk>
    <bk>
      <extLst>
        <ext uri="{3e2802c4-a4d2-4d8b-9148-e3be6c30e623}">
          <xlrd:rvb i="296"/>
        </ext>
      </extLst>
    </bk>
    <bk>
      <extLst>
        <ext uri="{3e2802c4-a4d2-4d8b-9148-e3be6c30e623}">
          <xlrd:rvb i="299"/>
        </ext>
      </extLst>
    </bk>
    <bk>
      <extLst>
        <ext uri="{3e2802c4-a4d2-4d8b-9148-e3be6c30e623}">
          <xlrd:rvb i="302"/>
        </ext>
      </extLst>
    </bk>
    <bk>
      <extLst>
        <ext uri="{3e2802c4-a4d2-4d8b-9148-e3be6c30e623}">
          <xlrd:rvb i="305"/>
        </ext>
      </extLst>
    </bk>
    <bk>
      <extLst>
        <ext uri="{3e2802c4-a4d2-4d8b-9148-e3be6c30e623}">
          <xlrd:rvb i="308"/>
        </ext>
      </extLst>
    </bk>
    <bk>
      <extLst>
        <ext uri="{3e2802c4-a4d2-4d8b-9148-e3be6c30e623}">
          <xlrd:rvb i="311"/>
        </ext>
      </extLst>
    </bk>
    <bk>
      <extLst>
        <ext uri="{3e2802c4-a4d2-4d8b-9148-e3be6c30e623}">
          <xlrd:rvb i="314"/>
        </ext>
      </extLst>
    </bk>
    <bk>
      <extLst>
        <ext uri="{3e2802c4-a4d2-4d8b-9148-e3be6c30e623}">
          <xlrd:rvb i="317"/>
        </ext>
      </extLst>
    </bk>
    <bk>
      <extLst>
        <ext uri="{3e2802c4-a4d2-4d8b-9148-e3be6c30e623}">
          <xlrd:rvb i="320"/>
        </ext>
      </extLst>
    </bk>
    <bk>
      <extLst>
        <ext uri="{3e2802c4-a4d2-4d8b-9148-e3be6c30e623}">
          <xlrd:rvb i="323"/>
        </ext>
      </extLst>
    </bk>
    <bk>
      <extLst>
        <ext uri="{3e2802c4-a4d2-4d8b-9148-e3be6c30e623}">
          <xlrd:rvb i="326"/>
        </ext>
      </extLst>
    </bk>
    <bk>
      <extLst>
        <ext uri="{3e2802c4-a4d2-4d8b-9148-e3be6c30e623}">
          <xlrd:rvb i="329"/>
        </ext>
      </extLst>
    </bk>
    <bk>
      <extLst>
        <ext uri="{3e2802c4-a4d2-4d8b-9148-e3be6c30e623}">
          <xlrd:rvb i="332"/>
        </ext>
      </extLst>
    </bk>
    <bk>
      <extLst>
        <ext uri="{3e2802c4-a4d2-4d8b-9148-e3be6c30e623}">
          <xlrd:rvb i="335"/>
        </ext>
      </extLst>
    </bk>
    <bk>
      <extLst>
        <ext uri="{3e2802c4-a4d2-4d8b-9148-e3be6c30e623}">
          <xlrd:rvb i="338"/>
        </ext>
      </extLst>
    </bk>
    <bk>
      <extLst>
        <ext uri="{3e2802c4-a4d2-4d8b-9148-e3be6c30e623}">
          <xlrd:rvb i="341"/>
        </ext>
      </extLst>
    </bk>
    <bk>
      <extLst>
        <ext uri="{3e2802c4-a4d2-4d8b-9148-e3be6c30e623}">
          <xlrd:rvb i="343"/>
        </ext>
      </extLst>
    </bk>
    <bk>
      <extLst>
        <ext uri="{3e2802c4-a4d2-4d8b-9148-e3be6c30e623}">
          <xlrd:rvb i="346"/>
        </ext>
      </extLst>
    </bk>
    <bk>
      <extLst>
        <ext uri="{3e2802c4-a4d2-4d8b-9148-e3be6c30e623}">
          <xlrd:rvb i="349"/>
        </ext>
      </extLst>
    </bk>
    <bk>
      <extLst>
        <ext uri="{3e2802c4-a4d2-4d8b-9148-e3be6c30e623}">
          <xlrd:rvb i="352"/>
        </ext>
      </extLst>
    </bk>
    <bk>
      <extLst>
        <ext uri="{3e2802c4-a4d2-4d8b-9148-e3be6c30e623}">
          <xlrd:rvb i="355"/>
        </ext>
      </extLst>
    </bk>
    <bk>
      <extLst>
        <ext uri="{3e2802c4-a4d2-4d8b-9148-e3be6c30e623}">
          <xlrd:rvb i="358"/>
        </ext>
      </extLst>
    </bk>
    <bk>
      <extLst>
        <ext uri="{3e2802c4-a4d2-4d8b-9148-e3be6c30e623}">
          <xlrd:rvb i="361"/>
        </ext>
      </extLst>
    </bk>
    <bk>
      <extLst>
        <ext uri="{3e2802c4-a4d2-4d8b-9148-e3be6c30e623}">
          <xlrd:rvb i="364"/>
        </ext>
      </extLst>
    </bk>
    <bk>
      <extLst>
        <ext uri="{3e2802c4-a4d2-4d8b-9148-e3be6c30e623}">
          <xlrd:rvb i="367"/>
        </ext>
      </extLst>
    </bk>
    <bk>
      <extLst>
        <ext uri="{3e2802c4-a4d2-4d8b-9148-e3be6c30e623}">
          <xlrd:rvb i="370"/>
        </ext>
      </extLst>
    </bk>
    <bk>
      <extLst>
        <ext uri="{3e2802c4-a4d2-4d8b-9148-e3be6c30e623}">
          <xlrd:rvb i="373"/>
        </ext>
      </extLst>
    </bk>
    <bk>
      <extLst>
        <ext uri="{3e2802c4-a4d2-4d8b-9148-e3be6c30e623}">
          <xlrd:rvb i="375"/>
        </ext>
      </extLst>
    </bk>
    <bk>
      <extLst>
        <ext uri="{3e2802c4-a4d2-4d8b-9148-e3be6c30e623}">
          <xlrd:rvb i="378"/>
        </ext>
      </extLst>
    </bk>
    <bk>
      <extLst>
        <ext uri="{3e2802c4-a4d2-4d8b-9148-e3be6c30e623}">
          <xlrd:rvb i="380"/>
        </ext>
      </extLst>
    </bk>
    <bk>
      <extLst>
        <ext uri="{3e2802c4-a4d2-4d8b-9148-e3be6c30e623}">
          <xlrd:rvb i="383"/>
        </ext>
      </extLst>
    </bk>
    <bk>
      <extLst>
        <ext uri="{3e2802c4-a4d2-4d8b-9148-e3be6c30e623}">
          <xlrd:rvb i="386"/>
        </ext>
      </extLst>
    </bk>
    <bk>
      <extLst>
        <ext uri="{3e2802c4-a4d2-4d8b-9148-e3be6c30e623}">
          <xlrd:rvb i="389"/>
        </ext>
      </extLst>
    </bk>
    <bk>
      <extLst>
        <ext uri="{3e2802c4-a4d2-4d8b-9148-e3be6c30e623}">
          <xlrd:rvb i="391"/>
        </ext>
      </extLst>
    </bk>
    <bk>
      <extLst>
        <ext uri="{3e2802c4-a4d2-4d8b-9148-e3be6c30e623}">
          <xlrd:rvb i="394"/>
        </ext>
      </extLst>
    </bk>
    <bk>
      <extLst>
        <ext uri="{3e2802c4-a4d2-4d8b-9148-e3be6c30e623}">
          <xlrd:rvb i="397"/>
        </ext>
      </extLst>
    </bk>
    <bk>
      <extLst>
        <ext uri="{3e2802c4-a4d2-4d8b-9148-e3be6c30e623}">
          <xlrd:rvb i="400"/>
        </ext>
      </extLst>
    </bk>
    <bk>
      <extLst>
        <ext uri="{3e2802c4-a4d2-4d8b-9148-e3be6c30e623}">
          <xlrd:rvb i="403"/>
        </ext>
      </extLst>
    </bk>
    <bk>
      <extLst>
        <ext uri="{3e2802c4-a4d2-4d8b-9148-e3be6c30e623}">
          <xlrd:rvb i="406"/>
        </ext>
      </extLst>
    </bk>
    <bk>
      <extLst>
        <ext uri="{3e2802c4-a4d2-4d8b-9148-e3be6c30e623}">
          <xlrd:rvb i="413"/>
        </ext>
      </extLst>
    </bk>
    <bk>
      <extLst>
        <ext uri="{3e2802c4-a4d2-4d8b-9148-e3be6c30e623}">
          <xlrd:rvb i="416"/>
        </ext>
      </extLst>
    </bk>
    <bk>
      <extLst>
        <ext uri="{3e2802c4-a4d2-4d8b-9148-e3be6c30e623}">
          <xlrd:rvb i="419"/>
        </ext>
      </extLst>
    </bk>
    <bk>
      <extLst>
        <ext uri="{3e2802c4-a4d2-4d8b-9148-e3be6c30e623}">
          <xlrd:rvb i="422"/>
        </ext>
      </extLst>
    </bk>
    <bk>
      <extLst>
        <ext uri="{3e2802c4-a4d2-4d8b-9148-e3be6c30e623}">
          <xlrd:rvb i="425"/>
        </ext>
      </extLst>
    </bk>
    <bk>
      <extLst>
        <ext uri="{3e2802c4-a4d2-4d8b-9148-e3be6c30e623}">
          <xlrd:rvb i="428"/>
        </ext>
      </extLst>
    </bk>
    <bk>
      <extLst>
        <ext uri="{3e2802c4-a4d2-4d8b-9148-e3be6c30e623}">
          <xlrd:rvb i="431"/>
        </ext>
      </extLst>
    </bk>
    <bk>
      <extLst>
        <ext uri="{3e2802c4-a4d2-4d8b-9148-e3be6c30e623}">
          <xlrd:rvb i="434"/>
        </ext>
      </extLst>
    </bk>
    <bk>
      <extLst>
        <ext uri="{3e2802c4-a4d2-4d8b-9148-e3be6c30e623}">
          <xlrd:rvb i="437"/>
        </ext>
      </extLst>
    </bk>
    <bk>
      <extLst>
        <ext uri="{3e2802c4-a4d2-4d8b-9148-e3be6c30e623}">
          <xlrd:rvb i="440"/>
        </ext>
      </extLst>
    </bk>
    <bk>
      <extLst>
        <ext uri="{3e2802c4-a4d2-4d8b-9148-e3be6c30e623}">
          <xlrd:rvb i="443"/>
        </ext>
      </extLst>
    </bk>
    <bk>
      <extLst>
        <ext uri="{3e2802c4-a4d2-4d8b-9148-e3be6c30e623}">
          <xlrd:rvb i="446"/>
        </ext>
      </extLst>
    </bk>
    <bk>
      <extLst>
        <ext uri="{3e2802c4-a4d2-4d8b-9148-e3be6c30e623}">
          <xlrd:rvb i="449"/>
        </ext>
      </extLst>
    </bk>
    <bk>
      <extLst>
        <ext uri="{3e2802c4-a4d2-4d8b-9148-e3be6c30e623}">
          <xlrd:rvb i="452"/>
        </ext>
      </extLst>
    </bk>
    <bk>
      <extLst>
        <ext uri="{3e2802c4-a4d2-4d8b-9148-e3be6c30e623}">
          <xlrd:rvb i="455"/>
        </ext>
      </extLst>
    </bk>
    <bk>
      <extLst>
        <ext uri="{3e2802c4-a4d2-4d8b-9148-e3be6c30e623}">
          <xlrd:rvb i="458"/>
        </ext>
      </extLst>
    </bk>
    <bk>
      <extLst>
        <ext uri="{3e2802c4-a4d2-4d8b-9148-e3be6c30e623}">
          <xlrd:rvb i="461"/>
        </ext>
      </extLst>
    </bk>
    <bk>
      <extLst>
        <ext uri="{3e2802c4-a4d2-4d8b-9148-e3be6c30e623}">
          <xlrd:rvb i="464"/>
        </ext>
      </extLst>
    </bk>
    <bk>
      <extLst>
        <ext uri="{3e2802c4-a4d2-4d8b-9148-e3be6c30e623}">
          <xlrd:rvb i="467"/>
        </ext>
      </extLst>
    </bk>
    <bk>
      <extLst>
        <ext uri="{3e2802c4-a4d2-4d8b-9148-e3be6c30e623}">
          <xlrd:rvb i="470"/>
        </ext>
      </extLst>
    </bk>
    <bk>
      <extLst>
        <ext uri="{3e2802c4-a4d2-4d8b-9148-e3be6c30e623}">
          <xlrd:rvb i="473"/>
        </ext>
      </extLst>
    </bk>
    <bk>
      <extLst>
        <ext uri="{3e2802c4-a4d2-4d8b-9148-e3be6c30e623}">
          <xlrd:rvb i="476"/>
        </ext>
      </extLst>
    </bk>
    <bk>
      <extLst>
        <ext uri="{3e2802c4-a4d2-4d8b-9148-e3be6c30e623}">
          <xlrd:rvb i="479"/>
        </ext>
      </extLst>
    </bk>
    <bk>
      <extLst>
        <ext uri="{3e2802c4-a4d2-4d8b-9148-e3be6c30e623}">
          <xlrd:rvb i="482"/>
        </ext>
      </extLst>
    </bk>
    <bk>
      <extLst>
        <ext uri="{3e2802c4-a4d2-4d8b-9148-e3be6c30e623}">
          <xlrd:rvb i="485"/>
        </ext>
      </extLst>
    </bk>
    <bk>
      <extLst>
        <ext uri="{3e2802c4-a4d2-4d8b-9148-e3be6c30e623}">
          <xlrd:rvb i="488"/>
        </ext>
      </extLst>
    </bk>
    <bk>
      <extLst>
        <ext uri="{3e2802c4-a4d2-4d8b-9148-e3be6c30e623}">
          <xlrd:rvb i="491"/>
        </ext>
      </extLst>
    </bk>
    <bk>
      <extLst>
        <ext uri="{3e2802c4-a4d2-4d8b-9148-e3be6c30e623}">
          <xlrd:rvb i="494"/>
        </ext>
      </extLst>
    </bk>
    <bk>
      <extLst>
        <ext uri="{3e2802c4-a4d2-4d8b-9148-e3be6c30e623}">
          <xlrd:rvb i="497"/>
        </ext>
      </extLst>
    </bk>
    <bk>
      <extLst>
        <ext uri="{3e2802c4-a4d2-4d8b-9148-e3be6c30e623}">
          <xlrd:rvb i="500"/>
        </ext>
      </extLst>
    </bk>
    <bk>
      <extLst>
        <ext uri="{3e2802c4-a4d2-4d8b-9148-e3be6c30e623}">
          <xlrd:rvb i="503"/>
        </ext>
      </extLst>
    </bk>
    <bk>
      <extLst>
        <ext uri="{3e2802c4-a4d2-4d8b-9148-e3be6c30e623}">
          <xlrd:rvb i="506"/>
        </ext>
      </extLst>
    </bk>
    <bk>
      <extLst>
        <ext uri="{3e2802c4-a4d2-4d8b-9148-e3be6c30e623}">
          <xlrd:rvb i="509"/>
        </ext>
      </extLst>
    </bk>
    <bk>
      <extLst>
        <ext uri="{3e2802c4-a4d2-4d8b-9148-e3be6c30e623}">
          <xlrd:rvb i="512"/>
        </ext>
      </extLst>
    </bk>
    <bk>
      <extLst>
        <ext uri="{3e2802c4-a4d2-4d8b-9148-e3be6c30e623}">
          <xlrd:rvb i="515"/>
        </ext>
      </extLst>
    </bk>
    <bk>
      <extLst>
        <ext uri="{3e2802c4-a4d2-4d8b-9148-e3be6c30e623}">
          <xlrd:rvb i="518"/>
        </ext>
      </extLst>
    </bk>
    <bk>
      <extLst>
        <ext uri="{3e2802c4-a4d2-4d8b-9148-e3be6c30e623}">
          <xlrd:rvb i="521"/>
        </ext>
      </extLst>
    </bk>
    <bk>
      <extLst>
        <ext uri="{3e2802c4-a4d2-4d8b-9148-e3be6c30e623}">
          <xlrd:rvb i="524"/>
        </ext>
      </extLst>
    </bk>
    <bk>
      <extLst>
        <ext uri="{3e2802c4-a4d2-4d8b-9148-e3be6c30e623}">
          <xlrd:rvb i="527"/>
        </ext>
      </extLst>
    </bk>
    <bk>
      <extLst>
        <ext uri="{3e2802c4-a4d2-4d8b-9148-e3be6c30e623}">
          <xlrd:rvb i="530"/>
        </ext>
      </extLst>
    </bk>
    <bk>
      <extLst>
        <ext uri="{3e2802c4-a4d2-4d8b-9148-e3be6c30e623}">
          <xlrd:rvb i="533"/>
        </ext>
      </extLst>
    </bk>
    <bk>
      <extLst>
        <ext uri="{3e2802c4-a4d2-4d8b-9148-e3be6c30e623}">
          <xlrd:rvb i="536"/>
        </ext>
      </extLst>
    </bk>
    <bk>
      <extLst>
        <ext uri="{3e2802c4-a4d2-4d8b-9148-e3be6c30e623}">
          <xlrd:rvb i="539"/>
        </ext>
      </extLst>
    </bk>
    <bk>
      <extLst>
        <ext uri="{3e2802c4-a4d2-4d8b-9148-e3be6c30e623}">
          <xlrd:rvb i="542"/>
        </ext>
      </extLst>
    </bk>
    <bk>
      <extLst>
        <ext uri="{3e2802c4-a4d2-4d8b-9148-e3be6c30e623}">
          <xlrd:rvb i="545"/>
        </ext>
      </extLst>
    </bk>
    <bk>
      <extLst>
        <ext uri="{3e2802c4-a4d2-4d8b-9148-e3be6c30e623}">
          <xlrd:rvb i="548"/>
        </ext>
      </extLst>
    </bk>
    <bk>
      <extLst>
        <ext uri="{3e2802c4-a4d2-4d8b-9148-e3be6c30e623}">
          <xlrd:rvb i="551"/>
        </ext>
      </extLst>
    </bk>
    <bk>
      <extLst>
        <ext uri="{3e2802c4-a4d2-4d8b-9148-e3be6c30e623}">
          <xlrd:rvb i="554"/>
        </ext>
      </extLst>
    </bk>
    <bk>
      <extLst>
        <ext uri="{3e2802c4-a4d2-4d8b-9148-e3be6c30e623}">
          <xlrd:rvb i="557"/>
        </ext>
      </extLst>
    </bk>
    <bk>
      <extLst>
        <ext uri="{3e2802c4-a4d2-4d8b-9148-e3be6c30e623}">
          <xlrd:rvb i="560"/>
        </ext>
      </extLst>
    </bk>
    <bk>
      <extLst>
        <ext uri="{3e2802c4-a4d2-4d8b-9148-e3be6c30e623}">
          <xlrd:rvb i="563"/>
        </ext>
      </extLst>
    </bk>
    <bk>
      <extLst>
        <ext uri="{3e2802c4-a4d2-4d8b-9148-e3be6c30e623}">
          <xlrd:rvb i="566"/>
        </ext>
      </extLst>
    </bk>
    <bk>
      <extLst>
        <ext uri="{3e2802c4-a4d2-4d8b-9148-e3be6c30e623}">
          <xlrd:rvb i="569"/>
        </ext>
      </extLst>
    </bk>
    <bk>
      <extLst>
        <ext uri="{3e2802c4-a4d2-4d8b-9148-e3be6c30e623}">
          <xlrd:rvb i="572"/>
        </ext>
      </extLst>
    </bk>
    <bk>
      <extLst>
        <ext uri="{3e2802c4-a4d2-4d8b-9148-e3be6c30e623}">
          <xlrd:rvb i="575"/>
        </ext>
      </extLst>
    </bk>
    <bk>
      <extLst>
        <ext uri="{3e2802c4-a4d2-4d8b-9148-e3be6c30e623}">
          <xlrd:rvb i="578"/>
        </ext>
      </extLst>
    </bk>
    <bk>
      <extLst>
        <ext uri="{3e2802c4-a4d2-4d8b-9148-e3be6c30e623}">
          <xlrd:rvb i="581"/>
        </ext>
      </extLst>
    </bk>
    <bk>
      <extLst>
        <ext uri="{3e2802c4-a4d2-4d8b-9148-e3be6c30e623}">
          <xlrd:rvb i="584"/>
        </ext>
      </extLst>
    </bk>
    <bk>
      <extLst>
        <ext uri="{3e2802c4-a4d2-4d8b-9148-e3be6c30e623}">
          <xlrd:rvb i="587"/>
        </ext>
      </extLst>
    </bk>
    <bk>
      <extLst>
        <ext uri="{3e2802c4-a4d2-4d8b-9148-e3be6c30e623}">
          <xlrd:rvb i="590"/>
        </ext>
      </extLst>
    </bk>
    <bk>
      <extLst>
        <ext uri="{3e2802c4-a4d2-4d8b-9148-e3be6c30e623}">
          <xlrd:rvb i="593"/>
        </ext>
      </extLst>
    </bk>
    <bk>
      <extLst>
        <ext uri="{3e2802c4-a4d2-4d8b-9148-e3be6c30e623}">
          <xlrd:rvb i="596"/>
        </ext>
      </extLst>
    </bk>
    <bk>
      <extLst>
        <ext uri="{3e2802c4-a4d2-4d8b-9148-e3be6c30e623}">
          <xlrd:rvb i="599"/>
        </ext>
      </extLst>
    </bk>
    <bk>
      <extLst>
        <ext uri="{3e2802c4-a4d2-4d8b-9148-e3be6c30e623}">
          <xlrd:rvb i="602"/>
        </ext>
      </extLst>
    </bk>
    <bk>
      <extLst>
        <ext uri="{3e2802c4-a4d2-4d8b-9148-e3be6c30e623}">
          <xlrd:rvb i="605"/>
        </ext>
      </extLst>
    </bk>
    <bk>
      <extLst>
        <ext uri="{3e2802c4-a4d2-4d8b-9148-e3be6c30e623}">
          <xlrd:rvb i="608"/>
        </ext>
      </extLst>
    </bk>
    <bk>
      <extLst>
        <ext uri="{3e2802c4-a4d2-4d8b-9148-e3be6c30e623}">
          <xlrd:rvb i="611"/>
        </ext>
      </extLst>
    </bk>
    <bk>
      <extLst>
        <ext uri="{3e2802c4-a4d2-4d8b-9148-e3be6c30e623}">
          <xlrd:rvb i="614"/>
        </ext>
      </extLst>
    </bk>
    <bk>
      <extLst>
        <ext uri="{3e2802c4-a4d2-4d8b-9148-e3be6c30e623}">
          <xlrd:rvb i="617"/>
        </ext>
      </extLst>
    </bk>
    <bk>
      <extLst>
        <ext uri="{3e2802c4-a4d2-4d8b-9148-e3be6c30e623}">
          <xlrd:rvb i="620"/>
        </ext>
      </extLst>
    </bk>
    <bk>
      <extLst>
        <ext uri="{3e2802c4-a4d2-4d8b-9148-e3be6c30e623}">
          <xlrd:rvb i="623"/>
        </ext>
      </extLst>
    </bk>
    <bk>
      <extLst>
        <ext uri="{3e2802c4-a4d2-4d8b-9148-e3be6c30e623}">
          <xlrd:rvb i="626"/>
        </ext>
      </extLst>
    </bk>
    <bk>
      <extLst>
        <ext uri="{3e2802c4-a4d2-4d8b-9148-e3be6c30e623}">
          <xlrd:rvb i="629"/>
        </ext>
      </extLst>
    </bk>
    <bk>
      <extLst>
        <ext uri="{3e2802c4-a4d2-4d8b-9148-e3be6c30e623}">
          <xlrd:rvb i="632"/>
        </ext>
      </extLst>
    </bk>
    <bk>
      <extLst>
        <ext uri="{3e2802c4-a4d2-4d8b-9148-e3be6c30e623}">
          <xlrd:rvb i="635"/>
        </ext>
      </extLst>
    </bk>
    <bk>
      <extLst>
        <ext uri="{3e2802c4-a4d2-4d8b-9148-e3be6c30e623}">
          <xlrd:rvb i="638"/>
        </ext>
      </extLst>
    </bk>
    <bk>
      <extLst>
        <ext uri="{3e2802c4-a4d2-4d8b-9148-e3be6c30e623}">
          <xlrd:rvb i="641"/>
        </ext>
      </extLst>
    </bk>
    <bk>
      <extLst>
        <ext uri="{3e2802c4-a4d2-4d8b-9148-e3be6c30e623}">
          <xlrd:rvb i="644"/>
        </ext>
      </extLst>
    </bk>
    <bk>
      <extLst>
        <ext uri="{3e2802c4-a4d2-4d8b-9148-e3be6c30e623}">
          <xlrd:rvb i="647"/>
        </ext>
      </extLst>
    </bk>
    <bk>
      <extLst>
        <ext uri="{3e2802c4-a4d2-4d8b-9148-e3be6c30e623}">
          <xlrd:rvb i="650"/>
        </ext>
      </extLst>
    </bk>
    <bk>
      <extLst>
        <ext uri="{3e2802c4-a4d2-4d8b-9148-e3be6c30e623}">
          <xlrd:rvb i="653"/>
        </ext>
      </extLst>
    </bk>
    <bk>
      <extLst>
        <ext uri="{3e2802c4-a4d2-4d8b-9148-e3be6c30e623}">
          <xlrd:rvb i="656"/>
        </ext>
      </extLst>
    </bk>
    <bk>
      <extLst>
        <ext uri="{3e2802c4-a4d2-4d8b-9148-e3be6c30e623}">
          <xlrd:rvb i="659"/>
        </ext>
      </extLst>
    </bk>
    <bk>
      <extLst>
        <ext uri="{3e2802c4-a4d2-4d8b-9148-e3be6c30e623}">
          <xlrd:rvb i="662"/>
        </ext>
      </extLst>
    </bk>
    <bk>
      <extLst>
        <ext uri="{3e2802c4-a4d2-4d8b-9148-e3be6c30e623}">
          <xlrd:rvb i="665"/>
        </ext>
      </extLst>
    </bk>
    <bk>
      <extLst>
        <ext uri="{3e2802c4-a4d2-4d8b-9148-e3be6c30e623}">
          <xlrd:rvb i="668"/>
        </ext>
      </extLst>
    </bk>
    <bk>
      <extLst>
        <ext uri="{3e2802c4-a4d2-4d8b-9148-e3be6c30e623}">
          <xlrd:rvb i="671"/>
        </ext>
      </extLst>
    </bk>
    <bk>
      <extLst>
        <ext uri="{3e2802c4-a4d2-4d8b-9148-e3be6c30e623}">
          <xlrd:rvb i="674"/>
        </ext>
      </extLst>
    </bk>
    <bk>
      <extLst>
        <ext uri="{3e2802c4-a4d2-4d8b-9148-e3be6c30e623}">
          <xlrd:rvb i="677"/>
        </ext>
      </extLst>
    </bk>
    <bk>
      <extLst>
        <ext uri="{3e2802c4-a4d2-4d8b-9148-e3be6c30e623}">
          <xlrd:rvb i="680"/>
        </ext>
      </extLst>
    </bk>
    <bk>
      <extLst>
        <ext uri="{3e2802c4-a4d2-4d8b-9148-e3be6c30e623}">
          <xlrd:rvb i="683"/>
        </ext>
      </extLst>
    </bk>
    <bk>
      <extLst>
        <ext uri="{3e2802c4-a4d2-4d8b-9148-e3be6c30e623}">
          <xlrd:rvb i="686"/>
        </ext>
      </extLst>
    </bk>
    <bk>
      <extLst>
        <ext uri="{3e2802c4-a4d2-4d8b-9148-e3be6c30e623}">
          <xlrd:rvb i="689"/>
        </ext>
      </extLst>
    </bk>
    <bk>
      <extLst>
        <ext uri="{3e2802c4-a4d2-4d8b-9148-e3be6c30e623}">
          <xlrd:rvb i="692"/>
        </ext>
      </extLst>
    </bk>
    <bk>
      <extLst>
        <ext uri="{3e2802c4-a4d2-4d8b-9148-e3be6c30e623}">
          <xlrd:rvb i="695"/>
        </ext>
      </extLst>
    </bk>
    <bk>
      <extLst>
        <ext uri="{3e2802c4-a4d2-4d8b-9148-e3be6c30e623}">
          <xlrd:rvb i="698"/>
        </ext>
      </extLst>
    </bk>
    <bk>
      <extLst>
        <ext uri="{3e2802c4-a4d2-4d8b-9148-e3be6c30e623}">
          <xlrd:rvb i="701"/>
        </ext>
      </extLst>
    </bk>
    <bk>
      <extLst>
        <ext uri="{3e2802c4-a4d2-4d8b-9148-e3be6c30e623}">
          <xlrd:rvb i="704"/>
        </ext>
      </extLst>
    </bk>
    <bk>
      <extLst>
        <ext uri="{3e2802c4-a4d2-4d8b-9148-e3be6c30e623}">
          <xlrd:rvb i="707"/>
        </ext>
      </extLst>
    </bk>
    <bk>
      <extLst>
        <ext uri="{3e2802c4-a4d2-4d8b-9148-e3be6c30e623}">
          <xlrd:rvb i="710"/>
        </ext>
      </extLst>
    </bk>
    <bk>
      <extLst>
        <ext uri="{3e2802c4-a4d2-4d8b-9148-e3be6c30e623}">
          <xlrd:rvb i="713"/>
        </ext>
      </extLst>
    </bk>
    <bk>
      <extLst>
        <ext uri="{3e2802c4-a4d2-4d8b-9148-e3be6c30e623}">
          <xlrd:rvb i="716"/>
        </ext>
      </extLst>
    </bk>
    <bk>
      <extLst>
        <ext uri="{3e2802c4-a4d2-4d8b-9148-e3be6c30e623}">
          <xlrd:rvb i="719"/>
        </ext>
      </extLst>
    </bk>
    <bk>
      <extLst>
        <ext uri="{3e2802c4-a4d2-4d8b-9148-e3be6c30e623}">
          <xlrd:rvb i="722"/>
        </ext>
      </extLst>
    </bk>
    <bk>
      <extLst>
        <ext uri="{3e2802c4-a4d2-4d8b-9148-e3be6c30e623}">
          <xlrd:rvb i="725"/>
        </ext>
      </extLst>
    </bk>
    <bk>
      <extLst>
        <ext uri="{3e2802c4-a4d2-4d8b-9148-e3be6c30e623}">
          <xlrd:rvb i="728"/>
        </ext>
      </extLst>
    </bk>
    <bk>
      <extLst>
        <ext uri="{3e2802c4-a4d2-4d8b-9148-e3be6c30e623}">
          <xlrd:rvb i="731"/>
        </ext>
      </extLst>
    </bk>
    <bk>
      <extLst>
        <ext uri="{3e2802c4-a4d2-4d8b-9148-e3be6c30e623}">
          <xlrd:rvb i="734"/>
        </ext>
      </extLst>
    </bk>
    <bk>
      <extLst>
        <ext uri="{3e2802c4-a4d2-4d8b-9148-e3be6c30e623}">
          <xlrd:rvb i="737"/>
        </ext>
      </extLst>
    </bk>
    <bk>
      <extLst>
        <ext uri="{3e2802c4-a4d2-4d8b-9148-e3be6c30e623}">
          <xlrd:rvb i="740"/>
        </ext>
      </extLst>
    </bk>
    <bk>
      <extLst>
        <ext uri="{3e2802c4-a4d2-4d8b-9148-e3be6c30e623}">
          <xlrd:rvb i="743"/>
        </ext>
      </extLst>
    </bk>
    <bk>
      <extLst>
        <ext uri="{3e2802c4-a4d2-4d8b-9148-e3be6c30e623}">
          <xlrd:rvb i="746"/>
        </ext>
      </extLst>
    </bk>
    <bk>
      <extLst>
        <ext uri="{3e2802c4-a4d2-4d8b-9148-e3be6c30e623}">
          <xlrd:rvb i="749"/>
        </ext>
      </extLst>
    </bk>
    <bk>
      <extLst>
        <ext uri="{3e2802c4-a4d2-4d8b-9148-e3be6c30e623}">
          <xlrd:rvb i="751"/>
        </ext>
      </extLst>
    </bk>
    <bk>
      <extLst>
        <ext uri="{3e2802c4-a4d2-4d8b-9148-e3be6c30e623}">
          <xlrd:rvb i="754"/>
        </ext>
      </extLst>
    </bk>
    <bk>
      <extLst>
        <ext uri="{3e2802c4-a4d2-4d8b-9148-e3be6c30e623}">
          <xlrd:rvb i="757"/>
        </ext>
      </extLst>
    </bk>
    <bk>
      <extLst>
        <ext uri="{3e2802c4-a4d2-4d8b-9148-e3be6c30e623}">
          <xlrd:rvb i="760"/>
        </ext>
      </extLst>
    </bk>
    <bk>
      <extLst>
        <ext uri="{3e2802c4-a4d2-4d8b-9148-e3be6c30e623}">
          <xlrd:rvb i="763"/>
        </ext>
      </extLst>
    </bk>
    <bk>
      <extLst>
        <ext uri="{3e2802c4-a4d2-4d8b-9148-e3be6c30e623}">
          <xlrd:rvb i="766"/>
        </ext>
      </extLst>
    </bk>
    <bk>
      <extLst>
        <ext uri="{3e2802c4-a4d2-4d8b-9148-e3be6c30e623}">
          <xlrd:rvb i="769"/>
        </ext>
      </extLst>
    </bk>
    <bk>
      <extLst>
        <ext uri="{3e2802c4-a4d2-4d8b-9148-e3be6c30e623}">
          <xlrd:rvb i="772"/>
        </ext>
      </extLst>
    </bk>
    <bk>
      <extLst>
        <ext uri="{3e2802c4-a4d2-4d8b-9148-e3be6c30e623}">
          <xlrd:rvb i="775"/>
        </ext>
      </extLst>
    </bk>
    <bk>
      <extLst>
        <ext uri="{3e2802c4-a4d2-4d8b-9148-e3be6c30e623}">
          <xlrd:rvb i="778"/>
        </ext>
      </extLst>
    </bk>
    <bk>
      <extLst>
        <ext uri="{3e2802c4-a4d2-4d8b-9148-e3be6c30e623}">
          <xlrd:rvb i="781"/>
        </ext>
      </extLst>
    </bk>
    <bk>
      <extLst>
        <ext uri="{3e2802c4-a4d2-4d8b-9148-e3be6c30e623}">
          <xlrd:rvb i="784"/>
        </ext>
      </extLst>
    </bk>
    <bk>
      <extLst>
        <ext uri="{3e2802c4-a4d2-4d8b-9148-e3be6c30e623}">
          <xlrd:rvb i="787"/>
        </ext>
      </extLst>
    </bk>
    <bk>
      <extLst>
        <ext uri="{3e2802c4-a4d2-4d8b-9148-e3be6c30e623}">
          <xlrd:rvb i="789"/>
        </ext>
      </extLst>
    </bk>
    <bk>
      <extLst>
        <ext uri="{3e2802c4-a4d2-4d8b-9148-e3be6c30e623}">
          <xlrd:rvb i="792"/>
        </ext>
      </extLst>
    </bk>
    <bk>
      <extLst>
        <ext uri="{3e2802c4-a4d2-4d8b-9148-e3be6c30e623}">
          <xlrd:rvb i="795"/>
        </ext>
      </extLst>
    </bk>
    <bk>
      <extLst>
        <ext uri="{3e2802c4-a4d2-4d8b-9148-e3be6c30e623}">
          <xlrd:rvb i="798"/>
        </ext>
      </extLst>
    </bk>
    <bk>
      <extLst>
        <ext uri="{3e2802c4-a4d2-4d8b-9148-e3be6c30e623}">
          <xlrd:rvb i="801"/>
        </ext>
      </extLst>
    </bk>
    <bk>
      <extLst>
        <ext uri="{3e2802c4-a4d2-4d8b-9148-e3be6c30e623}">
          <xlrd:rvb i="804"/>
        </ext>
      </extLst>
    </bk>
    <bk>
      <extLst>
        <ext uri="{3e2802c4-a4d2-4d8b-9148-e3be6c30e623}">
          <xlrd:rvb i="807"/>
        </ext>
      </extLst>
    </bk>
    <bk>
      <extLst>
        <ext uri="{3e2802c4-a4d2-4d8b-9148-e3be6c30e623}">
          <xlrd:rvb i="810"/>
        </ext>
      </extLst>
    </bk>
    <bk>
      <extLst>
        <ext uri="{3e2802c4-a4d2-4d8b-9148-e3be6c30e623}">
          <xlrd:rvb i="813"/>
        </ext>
      </extLst>
    </bk>
    <bk>
      <extLst>
        <ext uri="{3e2802c4-a4d2-4d8b-9148-e3be6c30e623}">
          <xlrd:rvb i="816"/>
        </ext>
      </extLst>
    </bk>
    <bk>
      <extLst>
        <ext uri="{3e2802c4-a4d2-4d8b-9148-e3be6c30e623}">
          <xlrd:rvb i="819"/>
        </ext>
      </extLst>
    </bk>
    <bk>
      <extLst>
        <ext uri="{3e2802c4-a4d2-4d8b-9148-e3be6c30e623}">
          <xlrd:rvb i="822"/>
        </ext>
      </extLst>
    </bk>
    <bk>
      <extLst>
        <ext uri="{3e2802c4-a4d2-4d8b-9148-e3be6c30e623}">
          <xlrd:rvb i="825"/>
        </ext>
      </extLst>
    </bk>
    <bk>
      <extLst>
        <ext uri="{3e2802c4-a4d2-4d8b-9148-e3be6c30e623}">
          <xlrd:rvb i="828"/>
        </ext>
      </extLst>
    </bk>
    <bk>
      <extLst>
        <ext uri="{3e2802c4-a4d2-4d8b-9148-e3be6c30e623}">
          <xlrd:rvb i="831"/>
        </ext>
      </extLst>
    </bk>
    <bk>
      <extLst>
        <ext uri="{3e2802c4-a4d2-4d8b-9148-e3be6c30e623}">
          <xlrd:rvb i="834"/>
        </ext>
      </extLst>
    </bk>
    <bk>
      <extLst>
        <ext uri="{3e2802c4-a4d2-4d8b-9148-e3be6c30e623}">
          <xlrd:rvb i="837"/>
        </ext>
      </extLst>
    </bk>
    <bk>
      <extLst>
        <ext uri="{3e2802c4-a4d2-4d8b-9148-e3be6c30e623}">
          <xlrd:rvb i="840"/>
        </ext>
      </extLst>
    </bk>
    <bk>
      <extLst>
        <ext uri="{3e2802c4-a4d2-4d8b-9148-e3be6c30e623}">
          <xlrd:rvb i="843"/>
        </ext>
      </extLst>
    </bk>
    <bk>
      <extLst>
        <ext uri="{3e2802c4-a4d2-4d8b-9148-e3be6c30e623}">
          <xlrd:rvb i="846"/>
        </ext>
      </extLst>
    </bk>
    <bk>
      <extLst>
        <ext uri="{3e2802c4-a4d2-4d8b-9148-e3be6c30e623}">
          <xlrd:rvb i="849"/>
        </ext>
      </extLst>
    </bk>
    <bk>
      <extLst>
        <ext uri="{3e2802c4-a4d2-4d8b-9148-e3be6c30e623}">
          <xlrd:rvb i="852"/>
        </ext>
      </extLst>
    </bk>
    <bk>
      <extLst>
        <ext uri="{3e2802c4-a4d2-4d8b-9148-e3be6c30e623}">
          <xlrd:rvb i="855"/>
        </ext>
      </extLst>
    </bk>
    <bk>
      <extLst>
        <ext uri="{3e2802c4-a4d2-4d8b-9148-e3be6c30e623}">
          <xlrd:rvb i="858"/>
        </ext>
      </extLst>
    </bk>
    <bk>
      <extLst>
        <ext uri="{3e2802c4-a4d2-4d8b-9148-e3be6c30e623}">
          <xlrd:rvb i="861"/>
        </ext>
      </extLst>
    </bk>
    <bk>
      <extLst>
        <ext uri="{3e2802c4-a4d2-4d8b-9148-e3be6c30e623}">
          <xlrd:rvb i="864"/>
        </ext>
      </extLst>
    </bk>
    <bk>
      <extLst>
        <ext uri="{3e2802c4-a4d2-4d8b-9148-e3be6c30e623}">
          <xlrd:rvb i="867"/>
        </ext>
      </extLst>
    </bk>
    <bk>
      <extLst>
        <ext uri="{3e2802c4-a4d2-4d8b-9148-e3be6c30e623}">
          <xlrd:rvb i="870"/>
        </ext>
      </extLst>
    </bk>
    <bk>
      <extLst>
        <ext uri="{3e2802c4-a4d2-4d8b-9148-e3be6c30e623}">
          <xlrd:rvb i="873"/>
        </ext>
      </extLst>
    </bk>
    <bk>
      <extLst>
        <ext uri="{3e2802c4-a4d2-4d8b-9148-e3be6c30e623}">
          <xlrd:rvb i="876"/>
        </ext>
      </extLst>
    </bk>
    <bk>
      <extLst>
        <ext uri="{3e2802c4-a4d2-4d8b-9148-e3be6c30e623}">
          <xlrd:rvb i="879"/>
        </ext>
      </extLst>
    </bk>
    <bk>
      <extLst>
        <ext uri="{3e2802c4-a4d2-4d8b-9148-e3be6c30e623}">
          <xlrd:rvb i="882"/>
        </ext>
      </extLst>
    </bk>
    <bk>
      <extLst>
        <ext uri="{3e2802c4-a4d2-4d8b-9148-e3be6c30e623}">
          <xlrd:rvb i="885"/>
        </ext>
      </extLst>
    </bk>
    <bk>
      <extLst>
        <ext uri="{3e2802c4-a4d2-4d8b-9148-e3be6c30e623}">
          <xlrd:rvb i="888"/>
        </ext>
      </extLst>
    </bk>
    <bk>
      <extLst>
        <ext uri="{3e2802c4-a4d2-4d8b-9148-e3be6c30e623}">
          <xlrd:rvb i="891"/>
        </ext>
      </extLst>
    </bk>
    <bk>
      <extLst>
        <ext uri="{3e2802c4-a4d2-4d8b-9148-e3be6c30e623}">
          <xlrd:rvb i="894"/>
        </ext>
      </extLst>
    </bk>
    <bk>
      <extLst>
        <ext uri="{3e2802c4-a4d2-4d8b-9148-e3be6c30e623}">
          <xlrd:rvb i="897"/>
        </ext>
      </extLst>
    </bk>
    <bk>
      <extLst>
        <ext uri="{3e2802c4-a4d2-4d8b-9148-e3be6c30e623}">
          <xlrd:rvb i="900"/>
        </ext>
      </extLst>
    </bk>
    <bk>
      <extLst>
        <ext uri="{3e2802c4-a4d2-4d8b-9148-e3be6c30e623}">
          <xlrd:rvb i="903"/>
        </ext>
      </extLst>
    </bk>
    <bk>
      <extLst>
        <ext uri="{3e2802c4-a4d2-4d8b-9148-e3be6c30e623}">
          <xlrd:rvb i="906"/>
        </ext>
      </extLst>
    </bk>
    <bk>
      <extLst>
        <ext uri="{3e2802c4-a4d2-4d8b-9148-e3be6c30e623}">
          <xlrd:rvb i="909"/>
        </ext>
      </extLst>
    </bk>
    <bk>
      <extLst>
        <ext uri="{3e2802c4-a4d2-4d8b-9148-e3be6c30e623}">
          <xlrd:rvb i="912"/>
        </ext>
      </extLst>
    </bk>
    <bk>
      <extLst>
        <ext uri="{3e2802c4-a4d2-4d8b-9148-e3be6c30e623}">
          <xlrd:rvb i="915"/>
        </ext>
      </extLst>
    </bk>
    <bk>
      <extLst>
        <ext uri="{3e2802c4-a4d2-4d8b-9148-e3be6c30e623}">
          <xlrd:rvb i="918"/>
        </ext>
      </extLst>
    </bk>
    <bk>
      <extLst>
        <ext uri="{3e2802c4-a4d2-4d8b-9148-e3be6c30e623}">
          <xlrd:rvb i="921"/>
        </ext>
      </extLst>
    </bk>
    <bk>
      <extLst>
        <ext uri="{3e2802c4-a4d2-4d8b-9148-e3be6c30e623}">
          <xlrd:rvb i="924"/>
        </ext>
      </extLst>
    </bk>
    <bk>
      <extLst>
        <ext uri="{3e2802c4-a4d2-4d8b-9148-e3be6c30e623}">
          <xlrd:rvb i="927"/>
        </ext>
      </extLst>
    </bk>
    <bk>
      <extLst>
        <ext uri="{3e2802c4-a4d2-4d8b-9148-e3be6c30e623}">
          <xlrd:rvb i="929"/>
        </ext>
      </extLst>
    </bk>
    <bk>
      <extLst>
        <ext uri="{3e2802c4-a4d2-4d8b-9148-e3be6c30e623}">
          <xlrd:rvb i="932"/>
        </ext>
      </extLst>
    </bk>
    <bk>
      <extLst>
        <ext uri="{3e2802c4-a4d2-4d8b-9148-e3be6c30e623}">
          <xlrd:rvb i="935"/>
        </ext>
      </extLst>
    </bk>
    <bk>
      <extLst>
        <ext uri="{3e2802c4-a4d2-4d8b-9148-e3be6c30e623}">
          <xlrd:rvb i="938"/>
        </ext>
      </extLst>
    </bk>
    <bk>
      <extLst>
        <ext uri="{3e2802c4-a4d2-4d8b-9148-e3be6c30e623}">
          <xlrd:rvb i="941"/>
        </ext>
      </extLst>
    </bk>
    <bk>
      <extLst>
        <ext uri="{3e2802c4-a4d2-4d8b-9148-e3be6c30e623}">
          <xlrd:rvb i="944"/>
        </ext>
      </extLst>
    </bk>
    <bk>
      <extLst>
        <ext uri="{3e2802c4-a4d2-4d8b-9148-e3be6c30e623}">
          <xlrd:rvb i="947"/>
        </ext>
      </extLst>
    </bk>
    <bk>
      <extLst>
        <ext uri="{3e2802c4-a4d2-4d8b-9148-e3be6c30e623}">
          <xlrd:rvb i="950"/>
        </ext>
      </extLst>
    </bk>
    <bk>
      <extLst>
        <ext uri="{3e2802c4-a4d2-4d8b-9148-e3be6c30e623}">
          <xlrd:rvb i="953"/>
        </ext>
      </extLst>
    </bk>
    <bk>
      <extLst>
        <ext uri="{3e2802c4-a4d2-4d8b-9148-e3be6c30e623}">
          <xlrd:rvb i="956"/>
        </ext>
      </extLst>
    </bk>
    <bk>
      <extLst>
        <ext uri="{3e2802c4-a4d2-4d8b-9148-e3be6c30e623}">
          <xlrd:rvb i="959"/>
        </ext>
      </extLst>
    </bk>
    <bk>
      <extLst>
        <ext uri="{3e2802c4-a4d2-4d8b-9148-e3be6c30e623}">
          <xlrd:rvb i="962"/>
        </ext>
      </extLst>
    </bk>
    <bk>
      <extLst>
        <ext uri="{3e2802c4-a4d2-4d8b-9148-e3be6c30e623}">
          <xlrd:rvb i="965"/>
        </ext>
      </extLst>
    </bk>
    <bk>
      <extLst>
        <ext uri="{3e2802c4-a4d2-4d8b-9148-e3be6c30e623}">
          <xlrd:rvb i="968"/>
        </ext>
      </extLst>
    </bk>
    <bk>
      <extLst>
        <ext uri="{3e2802c4-a4d2-4d8b-9148-e3be6c30e623}">
          <xlrd:rvb i="971"/>
        </ext>
      </extLst>
    </bk>
    <bk>
      <extLst>
        <ext uri="{3e2802c4-a4d2-4d8b-9148-e3be6c30e623}">
          <xlrd:rvb i="974"/>
        </ext>
      </extLst>
    </bk>
    <bk>
      <extLst>
        <ext uri="{3e2802c4-a4d2-4d8b-9148-e3be6c30e623}">
          <xlrd:rvb i="977"/>
        </ext>
      </extLst>
    </bk>
    <bk>
      <extLst>
        <ext uri="{3e2802c4-a4d2-4d8b-9148-e3be6c30e623}">
          <xlrd:rvb i="980"/>
        </ext>
      </extLst>
    </bk>
    <bk>
      <extLst>
        <ext uri="{3e2802c4-a4d2-4d8b-9148-e3be6c30e623}">
          <xlrd:rvb i="983"/>
        </ext>
      </extLst>
    </bk>
    <bk>
      <extLst>
        <ext uri="{3e2802c4-a4d2-4d8b-9148-e3be6c30e623}">
          <xlrd:rvb i="986"/>
        </ext>
      </extLst>
    </bk>
    <bk>
      <extLst>
        <ext uri="{3e2802c4-a4d2-4d8b-9148-e3be6c30e623}">
          <xlrd:rvb i="989"/>
        </ext>
      </extLst>
    </bk>
    <bk>
      <extLst>
        <ext uri="{3e2802c4-a4d2-4d8b-9148-e3be6c30e623}">
          <xlrd:rvb i="992"/>
        </ext>
      </extLst>
    </bk>
    <bk>
      <extLst>
        <ext uri="{3e2802c4-a4d2-4d8b-9148-e3be6c30e623}">
          <xlrd:rvb i="995"/>
        </ext>
      </extLst>
    </bk>
    <bk>
      <extLst>
        <ext uri="{3e2802c4-a4d2-4d8b-9148-e3be6c30e623}">
          <xlrd:rvb i="998"/>
        </ext>
      </extLst>
    </bk>
    <bk>
      <extLst>
        <ext uri="{3e2802c4-a4d2-4d8b-9148-e3be6c30e623}">
          <xlrd:rvb i="1001"/>
        </ext>
      </extLst>
    </bk>
    <bk>
      <extLst>
        <ext uri="{3e2802c4-a4d2-4d8b-9148-e3be6c30e623}">
          <xlrd:rvb i="1004"/>
        </ext>
      </extLst>
    </bk>
    <bk>
      <extLst>
        <ext uri="{3e2802c4-a4d2-4d8b-9148-e3be6c30e623}">
          <xlrd:rvb i="1007"/>
        </ext>
      </extLst>
    </bk>
    <bk>
      <extLst>
        <ext uri="{3e2802c4-a4d2-4d8b-9148-e3be6c30e623}">
          <xlrd:rvb i="1010"/>
        </ext>
      </extLst>
    </bk>
    <bk>
      <extLst>
        <ext uri="{3e2802c4-a4d2-4d8b-9148-e3be6c30e623}">
          <xlrd:rvb i="1013"/>
        </ext>
      </extLst>
    </bk>
    <bk>
      <extLst>
        <ext uri="{3e2802c4-a4d2-4d8b-9148-e3be6c30e623}">
          <xlrd:rvb i="1016"/>
        </ext>
      </extLst>
    </bk>
    <bk>
      <extLst>
        <ext uri="{3e2802c4-a4d2-4d8b-9148-e3be6c30e623}">
          <xlrd:rvb i="1019"/>
        </ext>
      </extLst>
    </bk>
    <bk>
      <extLst>
        <ext uri="{3e2802c4-a4d2-4d8b-9148-e3be6c30e623}">
          <xlrd:rvb i="1022"/>
        </ext>
      </extLst>
    </bk>
    <bk>
      <extLst>
        <ext uri="{3e2802c4-a4d2-4d8b-9148-e3be6c30e623}">
          <xlrd:rvb i="1025"/>
        </ext>
      </extLst>
    </bk>
    <bk>
      <extLst>
        <ext uri="{3e2802c4-a4d2-4d8b-9148-e3be6c30e623}">
          <xlrd:rvb i="1028"/>
        </ext>
      </extLst>
    </bk>
    <bk>
      <extLst>
        <ext uri="{3e2802c4-a4d2-4d8b-9148-e3be6c30e623}">
          <xlrd:rvb i="1031"/>
        </ext>
      </extLst>
    </bk>
    <bk>
      <extLst>
        <ext uri="{3e2802c4-a4d2-4d8b-9148-e3be6c30e623}">
          <xlrd:rvb i="1034"/>
        </ext>
      </extLst>
    </bk>
    <bk>
      <extLst>
        <ext uri="{3e2802c4-a4d2-4d8b-9148-e3be6c30e623}">
          <xlrd:rvb i="1037"/>
        </ext>
      </extLst>
    </bk>
    <bk>
      <extLst>
        <ext uri="{3e2802c4-a4d2-4d8b-9148-e3be6c30e623}">
          <xlrd:rvb i="1040"/>
        </ext>
      </extLst>
    </bk>
    <bk>
      <extLst>
        <ext uri="{3e2802c4-a4d2-4d8b-9148-e3be6c30e623}">
          <xlrd:rvb i="1043"/>
        </ext>
      </extLst>
    </bk>
    <bk>
      <extLst>
        <ext uri="{3e2802c4-a4d2-4d8b-9148-e3be6c30e623}">
          <xlrd:rvb i="1046"/>
        </ext>
      </extLst>
    </bk>
    <bk>
      <extLst>
        <ext uri="{3e2802c4-a4d2-4d8b-9148-e3be6c30e623}">
          <xlrd:rvb i="1049"/>
        </ext>
      </extLst>
    </bk>
    <bk>
      <extLst>
        <ext uri="{3e2802c4-a4d2-4d8b-9148-e3be6c30e623}">
          <xlrd:rvb i="1052"/>
        </ext>
      </extLst>
    </bk>
    <bk>
      <extLst>
        <ext uri="{3e2802c4-a4d2-4d8b-9148-e3be6c30e623}">
          <xlrd:rvb i="1055"/>
        </ext>
      </extLst>
    </bk>
    <bk>
      <extLst>
        <ext uri="{3e2802c4-a4d2-4d8b-9148-e3be6c30e623}">
          <xlrd:rvb i="1061"/>
        </ext>
      </extLst>
    </bk>
    <bk>
      <extLst>
        <ext uri="{3e2802c4-a4d2-4d8b-9148-e3be6c30e623}">
          <xlrd:rvb i="1064"/>
        </ext>
      </extLst>
    </bk>
    <bk>
      <extLst>
        <ext uri="{3e2802c4-a4d2-4d8b-9148-e3be6c30e623}">
          <xlrd:rvb i="1067"/>
        </ext>
      </extLst>
    </bk>
    <bk>
      <extLst>
        <ext uri="{3e2802c4-a4d2-4d8b-9148-e3be6c30e623}">
          <xlrd:rvb i="1070"/>
        </ext>
      </extLst>
    </bk>
    <bk>
      <extLst>
        <ext uri="{3e2802c4-a4d2-4d8b-9148-e3be6c30e623}">
          <xlrd:rvb i="1073"/>
        </ext>
      </extLst>
    </bk>
    <bk>
      <extLst>
        <ext uri="{3e2802c4-a4d2-4d8b-9148-e3be6c30e623}">
          <xlrd:rvb i="1076"/>
        </ext>
      </extLst>
    </bk>
    <bk>
      <extLst>
        <ext uri="{3e2802c4-a4d2-4d8b-9148-e3be6c30e623}">
          <xlrd:rvb i="1079"/>
        </ext>
      </extLst>
    </bk>
    <bk>
      <extLst>
        <ext uri="{3e2802c4-a4d2-4d8b-9148-e3be6c30e623}">
          <xlrd:rvb i="1082"/>
        </ext>
      </extLst>
    </bk>
    <bk>
      <extLst>
        <ext uri="{3e2802c4-a4d2-4d8b-9148-e3be6c30e623}">
          <xlrd:rvb i="1085"/>
        </ext>
      </extLst>
    </bk>
    <bk>
      <extLst>
        <ext uri="{3e2802c4-a4d2-4d8b-9148-e3be6c30e623}">
          <xlrd:rvb i="1088"/>
        </ext>
      </extLst>
    </bk>
    <bk>
      <extLst>
        <ext uri="{3e2802c4-a4d2-4d8b-9148-e3be6c30e623}">
          <xlrd:rvb i="1091"/>
        </ext>
      </extLst>
    </bk>
    <bk>
      <extLst>
        <ext uri="{3e2802c4-a4d2-4d8b-9148-e3be6c30e623}">
          <xlrd:rvb i="1094"/>
        </ext>
      </extLst>
    </bk>
    <bk>
      <extLst>
        <ext uri="{3e2802c4-a4d2-4d8b-9148-e3be6c30e623}">
          <xlrd:rvb i="1097"/>
        </ext>
      </extLst>
    </bk>
    <bk>
      <extLst>
        <ext uri="{3e2802c4-a4d2-4d8b-9148-e3be6c30e623}">
          <xlrd:rvb i="1100"/>
        </ext>
      </extLst>
    </bk>
    <bk>
      <extLst>
        <ext uri="{3e2802c4-a4d2-4d8b-9148-e3be6c30e623}">
          <xlrd:rvb i="1103"/>
        </ext>
      </extLst>
    </bk>
    <bk>
      <extLst>
        <ext uri="{3e2802c4-a4d2-4d8b-9148-e3be6c30e623}">
          <xlrd:rvb i="1106"/>
        </ext>
      </extLst>
    </bk>
    <bk>
      <extLst>
        <ext uri="{3e2802c4-a4d2-4d8b-9148-e3be6c30e623}">
          <xlrd:rvb i="1109"/>
        </ext>
      </extLst>
    </bk>
    <bk>
      <extLst>
        <ext uri="{3e2802c4-a4d2-4d8b-9148-e3be6c30e623}">
          <xlrd:rvb i="1115"/>
        </ext>
      </extLst>
    </bk>
    <bk>
      <extLst>
        <ext uri="{3e2802c4-a4d2-4d8b-9148-e3be6c30e623}">
          <xlrd:rvb i="1118"/>
        </ext>
      </extLst>
    </bk>
    <bk>
      <extLst>
        <ext uri="{3e2802c4-a4d2-4d8b-9148-e3be6c30e623}">
          <xlrd:rvb i="1121"/>
        </ext>
      </extLst>
    </bk>
    <bk>
      <extLst>
        <ext uri="{3e2802c4-a4d2-4d8b-9148-e3be6c30e623}">
          <xlrd:rvb i="1124"/>
        </ext>
      </extLst>
    </bk>
    <bk>
      <extLst>
        <ext uri="{3e2802c4-a4d2-4d8b-9148-e3be6c30e623}">
          <xlrd:rvb i="1127"/>
        </ext>
      </extLst>
    </bk>
    <bk>
      <extLst>
        <ext uri="{3e2802c4-a4d2-4d8b-9148-e3be6c30e623}">
          <xlrd:rvb i="1130"/>
        </ext>
      </extLst>
    </bk>
    <bk>
      <extLst>
        <ext uri="{3e2802c4-a4d2-4d8b-9148-e3be6c30e623}">
          <xlrd:rvb i="1133"/>
        </ext>
      </extLst>
    </bk>
    <bk>
      <extLst>
        <ext uri="{3e2802c4-a4d2-4d8b-9148-e3be6c30e623}">
          <xlrd:rvb i="1136"/>
        </ext>
      </extLst>
    </bk>
    <bk>
      <extLst>
        <ext uri="{3e2802c4-a4d2-4d8b-9148-e3be6c30e623}">
          <xlrd:rvb i="1139"/>
        </ext>
      </extLst>
    </bk>
    <bk>
      <extLst>
        <ext uri="{3e2802c4-a4d2-4d8b-9148-e3be6c30e623}">
          <xlrd:rvb i="1142"/>
        </ext>
      </extLst>
    </bk>
    <bk>
      <extLst>
        <ext uri="{3e2802c4-a4d2-4d8b-9148-e3be6c30e623}">
          <xlrd:rvb i="1144"/>
        </ext>
      </extLst>
    </bk>
    <bk>
      <extLst>
        <ext uri="{3e2802c4-a4d2-4d8b-9148-e3be6c30e623}">
          <xlrd:rvb i="1147"/>
        </ext>
      </extLst>
    </bk>
    <bk>
      <extLst>
        <ext uri="{3e2802c4-a4d2-4d8b-9148-e3be6c30e623}">
          <xlrd:rvb i="1150"/>
        </ext>
      </extLst>
    </bk>
    <bk>
      <extLst>
        <ext uri="{3e2802c4-a4d2-4d8b-9148-e3be6c30e623}">
          <xlrd:rvb i="1153"/>
        </ext>
      </extLst>
    </bk>
    <bk>
      <extLst>
        <ext uri="{3e2802c4-a4d2-4d8b-9148-e3be6c30e623}">
          <xlrd:rvb i="1156"/>
        </ext>
      </extLst>
    </bk>
    <bk>
      <extLst>
        <ext uri="{3e2802c4-a4d2-4d8b-9148-e3be6c30e623}">
          <xlrd:rvb i="1159"/>
        </ext>
      </extLst>
    </bk>
    <bk>
      <extLst>
        <ext uri="{3e2802c4-a4d2-4d8b-9148-e3be6c30e623}">
          <xlrd:rvb i="1162"/>
        </ext>
      </extLst>
    </bk>
    <bk>
      <extLst>
        <ext uri="{3e2802c4-a4d2-4d8b-9148-e3be6c30e623}">
          <xlrd:rvb i="1165"/>
        </ext>
      </extLst>
    </bk>
    <bk>
      <extLst>
        <ext uri="{3e2802c4-a4d2-4d8b-9148-e3be6c30e623}">
          <xlrd:rvb i="1168"/>
        </ext>
      </extLst>
    </bk>
    <bk>
      <extLst>
        <ext uri="{3e2802c4-a4d2-4d8b-9148-e3be6c30e623}">
          <xlrd:rvb i="1171"/>
        </ext>
      </extLst>
    </bk>
    <bk>
      <extLst>
        <ext uri="{3e2802c4-a4d2-4d8b-9148-e3be6c30e623}">
          <xlrd:rvb i="1174"/>
        </ext>
      </extLst>
    </bk>
    <bk>
      <extLst>
        <ext uri="{3e2802c4-a4d2-4d8b-9148-e3be6c30e623}">
          <xlrd:rvb i="1177"/>
        </ext>
      </extLst>
    </bk>
    <bk>
      <extLst>
        <ext uri="{3e2802c4-a4d2-4d8b-9148-e3be6c30e623}">
          <xlrd:rvb i="1180"/>
        </ext>
      </extLst>
    </bk>
    <bk>
      <extLst>
        <ext uri="{3e2802c4-a4d2-4d8b-9148-e3be6c30e623}">
          <xlrd:rvb i="1183"/>
        </ext>
      </extLst>
    </bk>
    <bk>
      <extLst>
        <ext uri="{3e2802c4-a4d2-4d8b-9148-e3be6c30e623}">
          <xlrd:rvb i="1186"/>
        </ext>
      </extLst>
    </bk>
    <bk>
      <extLst>
        <ext uri="{3e2802c4-a4d2-4d8b-9148-e3be6c30e623}">
          <xlrd:rvb i="1189"/>
        </ext>
      </extLst>
    </bk>
    <bk>
      <extLst>
        <ext uri="{3e2802c4-a4d2-4d8b-9148-e3be6c30e623}">
          <xlrd:rvb i="1192"/>
        </ext>
      </extLst>
    </bk>
    <bk>
      <extLst>
        <ext uri="{3e2802c4-a4d2-4d8b-9148-e3be6c30e623}">
          <xlrd:rvb i="1198"/>
        </ext>
      </extLst>
    </bk>
    <bk>
      <extLst>
        <ext uri="{3e2802c4-a4d2-4d8b-9148-e3be6c30e623}">
          <xlrd:rvb i="1200"/>
        </ext>
      </extLst>
    </bk>
    <bk>
      <extLst>
        <ext uri="{3e2802c4-a4d2-4d8b-9148-e3be6c30e623}">
          <xlrd:rvb i="1203"/>
        </ext>
      </extLst>
    </bk>
    <bk>
      <extLst>
        <ext uri="{3e2802c4-a4d2-4d8b-9148-e3be6c30e623}">
          <xlrd:rvb i="1206"/>
        </ext>
      </extLst>
    </bk>
    <bk>
      <extLst>
        <ext uri="{3e2802c4-a4d2-4d8b-9148-e3be6c30e623}">
          <xlrd:rvb i="1209"/>
        </ext>
      </extLst>
    </bk>
    <bk>
      <extLst>
        <ext uri="{3e2802c4-a4d2-4d8b-9148-e3be6c30e623}">
          <xlrd:rvb i="1212"/>
        </ext>
      </extLst>
    </bk>
    <bk>
      <extLst>
        <ext uri="{3e2802c4-a4d2-4d8b-9148-e3be6c30e623}">
          <xlrd:rvb i="1215"/>
        </ext>
      </extLst>
    </bk>
    <bk>
      <extLst>
        <ext uri="{3e2802c4-a4d2-4d8b-9148-e3be6c30e623}">
          <xlrd:rvb i="1218"/>
        </ext>
      </extLst>
    </bk>
    <bk>
      <extLst>
        <ext uri="{3e2802c4-a4d2-4d8b-9148-e3be6c30e623}">
          <xlrd:rvb i="1221"/>
        </ext>
      </extLst>
    </bk>
    <bk>
      <extLst>
        <ext uri="{3e2802c4-a4d2-4d8b-9148-e3be6c30e623}">
          <xlrd:rvb i="1224"/>
        </ext>
      </extLst>
    </bk>
    <bk>
      <extLst>
        <ext uri="{3e2802c4-a4d2-4d8b-9148-e3be6c30e623}">
          <xlrd:rvb i="1227"/>
        </ext>
      </extLst>
    </bk>
    <bk>
      <extLst>
        <ext uri="{3e2802c4-a4d2-4d8b-9148-e3be6c30e623}">
          <xlrd:rvb i="1230"/>
        </ext>
      </extLst>
    </bk>
    <bk>
      <extLst>
        <ext uri="{3e2802c4-a4d2-4d8b-9148-e3be6c30e623}">
          <xlrd:rvb i="1233"/>
        </ext>
      </extLst>
    </bk>
    <bk>
      <extLst>
        <ext uri="{3e2802c4-a4d2-4d8b-9148-e3be6c30e623}">
          <xlrd:rvb i="1236"/>
        </ext>
      </extLst>
    </bk>
    <bk>
      <extLst>
        <ext uri="{3e2802c4-a4d2-4d8b-9148-e3be6c30e623}">
          <xlrd:rvb i="1242"/>
        </ext>
      </extLst>
    </bk>
    <bk>
      <extLst>
        <ext uri="{3e2802c4-a4d2-4d8b-9148-e3be6c30e623}">
          <xlrd:rvb i="1245"/>
        </ext>
      </extLst>
    </bk>
    <bk>
      <extLst>
        <ext uri="{3e2802c4-a4d2-4d8b-9148-e3be6c30e623}">
          <xlrd:rvb i="1248"/>
        </ext>
      </extLst>
    </bk>
    <bk>
      <extLst>
        <ext uri="{3e2802c4-a4d2-4d8b-9148-e3be6c30e623}">
          <xlrd:rvb i="1251"/>
        </ext>
      </extLst>
    </bk>
    <bk>
      <extLst>
        <ext uri="{3e2802c4-a4d2-4d8b-9148-e3be6c30e623}">
          <xlrd:rvb i="1254"/>
        </ext>
      </extLst>
    </bk>
    <bk>
      <extLst>
        <ext uri="{3e2802c4-a4d2-4d8b-9148-e3be6c30e623}">
          <xlrd:rvb i="1257"/>
        </ext>
      </extLst>
    </bk>
    <bk>
      <extLst>
        <ext uri="{3e2802c4-a4d2-4d8b-9148-e3be6c30e623}">
          <xlrd:rvb i="1260"/>
        </ext>
      </extLst>
    </bk>
    <bk>
      <extLst>
        <ext uri="{3e2802c4-a4d2-4d8b-9148-e3be6c30e623}">
          <xlrd:rvb i="1263"/>
        </ext>
      </extLst>
    </bk>
    <bk>
      <extLst>
        <ext uri="{3e2802c4-a4d2-4d8b-9148-e3be6c30e623}">
          <xlrd:rvb i="1266"/>
        </ext>
      </extLst>
    </bk>
    <bk>
      <extLst>
        <ext uri="{3e2802c4-a4d2-4d8b-9148-e3be6c30e623}">
          <xlrd:rvb i="1269"/>
        </ext>
      </extLst>
    </bk>
    <bk>
      <extLst>
        <ext uri="{3e2802c4-a4d2-4d8b-9148-e3be6c30e623}">
          <xlrd:rvb i="1272"/>
        </ext>
      </extLst>
    </bk>
    <bk>
      <extLst>
        <ext uri="{3e2802c4-a4d2-4d8b-9148-e3be6c30e623}">
          <xlrd:rvb i="1275"/>
        </ext>
      </extLst>
    </bk>
    <bk>
      <extLst>
        <ext uri="{3e2802c4-a4d2-4d8b-9148-e3be6c30e623}">
          <xlrd:rvb i="1278"/>
        </ext>
      </extLst>
    </bk>
    <bk>
      <extLst>
        <ext uri="{3e2802c4-a4d2-4d8b-9148-e3be6c30e623}">
          <xlrd:rvb i="1281"/>
        </ext>
      </extLst>
    </bk>
    <bk>
      <extLst>
        <ext uri="{3e2802c4-a4d2-4d8b-9148-e3be6c30e623}">
          <xlrd:rvb i="1284"/>
        </ext>
      </extLst>
    </bk>
    <bk>
      <extLst>
        <ext uri="{3e2802c4-a4d2-4d8b-9148-e3be6c30e623}">
          <xlrd:rvb i="1287"/>
        </ext>
      </extLst>
    </bk>
    <bk>
      <extLst>
        <ext uri="{3e2802c4-a4d2-4d8b-9148-e3be6c30e623}">
          <xlrd:rvb i="1290"/>
        </ext>
      </extLst>
    </bk>
    <bk>
      <extLst>
        <ext uri="{3e2802c4-a4d2-4d8b-9148-e3be6c30e623}">
          <xlrd:rvb i="1293"/>
        </ext>
      </extLst>
    </bk>
    <bk>
      <extLst>
        <ext uri="{3e2802c4-a4d2-4d8b-9148-e3be6c30e623}">
          <xlrd:rvb i="1296"/>
        </ext>
      </extLst>
    </bk>
    <bk>
      <extLst>
        <ext uri="{3e2802c4-a4d2-4d8b-9148-e3be6c30e623}">
          <xlrd:rvb i="1299"/>
        </ext>
      </extLst>
    </bk>
    <bk>
      <extLst>
        <ext uri="{3e2802c4-a4d2-4d8b-9148-e3be6c30e623}">
          <xlrd:rvb i="1302"/>
        </ext>
      </extLst>
    </bk>
    <bk>
      <extLst>
        <ext uri="{3e2802c4-a4d2-4d8b-9148-e3be6c30e623}">
          <xlrd:rvb i="1305"/>
        </ext>
      </extLst>
    </bk>
    <bk>
      <extLst>
        <ext uri="{3e2802c4-a4d2-4d8b-9148-e3be6c30e623}">
          <xlrd:rvb i="1308"/>
        </ext>
      </extLst>
    </bk>
    <bk>
      <extLst>
        <ext uri="{3e2802c4-a4d2-4d8b-9148-e3be6c30e623}">
          <xlrd:rvb i="1311"/>
        </ext>
      </extLst>
    </bk>
    <bk>
      <extLst>
        <ext uri="{3e2802c4-a4d2-4d8b-9148-e3be6c30e623}">
          <xlrd:rvb i="1314"/>
        </ext>
      </extLst>
    </bk>
    <bk>
      <extLst>
        <ext uri="{3e2802c4-a4d2-4d8b-9148-e3be6c30e623}">
          <xlrd:rvb i="1317"/>
        </ext>
      </extLst>
    </bk>
    <bk>
      <extLst>
        <ext uri="{3e2802c4-a4d2-4d8b-9148-e3be6c30e623}">
          <xlrd:rvb i="1320"/>
        </ext>
      </extLst>
    </bk>
    <bk>
      <extLst>
        <ext uri="{3e2802c4-a4d2-4d8b-9148-e3be6c30e623}">
          <xlrd:rvb i="1323"/>
        </ext>
      </extLst>
    </bk>
    <bk>
      <extLst>
        <ext uri="{3e2802c4-a4d2-4d8b-9148-e3be6c30e623}">
          <xlrd:rvb i="1326"/>
        </ext>
      </extLst>
    </bk>
    <bk>
      <extLst>
        <ext uri="{3e2802c4-a4d2-4d8b-9148-e3be6c30e623}">
          <xlrd:rvb i="1329"/>
        </ext>
      </extLst>
    </bk>
    <bk>
      <extLst>
        <ext uri="{3e2802c4-a4d2-4d8b-9148-e3be6c30e623}">
          <xlrd:rvb i="1332"/>
        </ext>
      </extLst>
    </bk>
    <bk>
      <extLst>
        <ext uri="{3e2802c4-a4d2-4d8b-9148-e3be6c30e623}">
          <xlrd:rvb i="1335"/>
        </ext>
      </extLst>
    </bk>
    <bk>
      <extLst>
        <ext uri="{3e2802c4-a4d2-4d8b-9148-e3be6c30e623}">
          <xlrd:rvb i="1338"/>
        </ext>
      </extLst>
    </bk>
    <bk>
      <extLst>
        <ext uri="{3e2802c4-a4d2-4d8b-9148-e3be6c30e623}">
          <xlrd:rvb i="1341"/>
        </ext>
      </extLst>
    </bk>
    <bk>
      <extLst>
        <ext uri="{3e2802c4-a4d2-4d8b-9148-e3be6c30e623}">
          <xlrd:rvb i="1344"/>
        </ext>
      </extLst>
    </bk>
    <bk>
      <extLst>
        <ext uri="{3e2802c4-a4d2-4d8b-9148-e3be6c30e623}">
          <xlrd:rvb i="1347"/>
        </ext>
      </extLst>
    </bk>
    <bk>
      <extLst>
        <ext uri="{3e2802c4-a4d2-4d8b-9148-e3be6c30e623}">
          <xlrd:rvb i="1350"/>
        </ext>
      </extLst>
    </bk>
    <bk>
      <extLst>
        <ext uri="{3e2802c4-a4d2-4d8b-9148-e3be6c30e623}">
          <xlrd:rvb i="1353"/>
        </ext>
      </extLst>
    </bk>
    <bk>
      <extLst>
        <ext uri="{3e2802c4-a4d2-4d8b-9148-e3be6c30e623}">
          <xlrd:rvb i="1356"/>
        </ext>
      </extLst>
    </bk>
    <bk>
      <extLst>
        <ext uri="{3e2802c4-a4d2-4d8b-9148-e3be6c30e623}">
          <xlrd:rvb i="1359"/>
        </ext>
      </extLst>
    </bk>
    <bk>
      <extLst>
        <ext uri="{3e2802c4-a4d2-4d8b-9148-e3be6c30e623}">
          <xlrd:rvb i="1362"/>
        </ext>
      </extLst>
    </bk>
    <bk>
      <extLst>
        <ext uri="{3e2802c4-a4d2-4d8b-9148-e3be6c30e623}">
          <xlrd:rvb i="1365"/>
        </ext>
      </extLst>
    </bk>
    <bk>
      <extLst>
        <ext uri="{3e2802c4-a4d2-4d8b-9148-e3be6c30e623}">
          <xlrd:rvb i="1368"/>
        </ext>
      </extLst>
    </bk>
    <bk>
      <extLst>
        <ext uri="{3e2802c4-a4d2-4d8b-9148-e3be6c30e623}">
          <xlrd:rvb i="1371"/>
        </ext>
      </extLst>
    </bk>
    <bk>
      <extLst>
        <ext uri="{3e2802c4-a4d2-4d8b-9148-e3be6c30e623}">
          <xlrd:rvb i="1374"/>
        </ext>
      </extLst>
    </bk>
    <bk>
      <extLst>
        <ext uri="{3e2802c4-a4d2-4d8b-9148-e3be6c30e623}">
          <xlrd:rvb i="1377"/>
        </ext>
      </extLst>
    </bk>
    <bk>
      <extLst>
        <ext uri="{3e2802c4-a4d2-4d8b-9148-e3be6c30e623}">
          <xlrd:rvb i="1380"/>
        </ext>
      </extLst>
    </bk>
    <bk>
      <extLst>
        <ext uri="{3e2802c4-a4d2-4d8b-9148-e3be6c30e623}">
          <xlrd:rvb i="1383"/>
        </ext>
      </extLst>
    </bk>
    <bk>
      <extLst>
        <ext uri="{3e2802c4-a4d2-4d8b-9148-e3be6c30e623}">
          <xlrd:rvb i="1386"/>
        </ext>
      </extLst>
    </bk>
    <bk>
      <extLst>
        <ext uri="{3e2802c4-a4d2-4d8b-9148-e3be6c30e623}">
          <xlrd:rvb i="1389"/>
        </ext>
      </extLst>
    </bk>
    <bk>
      <extLst>
        <ext uri="{3e2802c4-a4d2-4d8b-9148-e3be6c30e623}">
          <xlrd:rvb i="1392"/>
        </ext>
      </extLst>
    </bk>
    <bk>
      <extLst>
        <ext uri="{3e2802c4-a4d2-4d8b-9148-e3be6c30e623}">
          <xlrd:rvb i="1395"/>
        </ext>
      </extLst>
    </bk>
    <bk>
      <extLst>
        <ext uri="{3e2802c4-a4d2-4d8b-9148-e3be6c30e623}">
          <xlrd:rvb i="1398"/>
        </ext>
      </extLst>
    </bk>
    <bk>
      <extLst>
        <ext uri="{3e2802c4-a4d2-4d8b-9148-e3be6c30e623}">
          <xlrd:rvb i="1401"/>
        </ext>
      </extLst>
    </bk>
    <bk>
      <extLst>
        <ext uri="{3e2802c4-a4d2-4d8b-9148-e3be6c30e623}">
          <xlrd:rvb i="1404"/>
        </ext>
      </extLst>
    </bk>
    <bk>
      <extLst>
        <ext uri="{3e2802c4-a4d2-4d8b-9148-e3be6c30e623}">
          <xlrd:rvb i="1407"/>
        </ext>
      </extLst>
    </bk>
    <bk>
      <extLst>
        <ext uri="{3e2802c4-a4d2-4d8b-9148-e3be6c30e623}">
          <xlrd:rvb i="1410"/>
        </ext>
      </extLst>
    </bk>
    <bk>
      <extLst>
        <ext uri="{3e2802c4-a4d2-4d8b-9148-e3be6c30e623}">
          <xlrd:rvb i="1413"/>
        </ext>
      </extLst>
    </bk>
    <bk>
      <extLst>
        <ext uri="{3e2802c4-a4d2-4d8b-9148-e3be6c30e623}">
          <xlrd:rvb i="1416"/>
        </ext>
      </extLst>
    </bk>
    <bk>
      <extLst>
        <ext uri="{3e2802c4-a4d2-4d8b-9148-e3be6c30e623}">
          <xlrd:rvb i="1419"/>
        </ext>
      </extLst>
    </bk>
    <bk>
      <extLst>
        <ext uri="{3e2802c4-a4d2-4d8b-9148-e3be6c30e623}">
          <xlrd:rvb i="1422"/>
        </ext>
      </extLst>
    </bk>
    <bk>
      <extLst>
        <ext uri="{3e2802c4-a4d2-4d8b-9148-e3be6c30e623}">
          <xlrd:rvb i="1425"/>
        </ext>
      </extLst>
    </bk>
    <bk>
      <extLst>
        <ext uri="{3e2802c4-a4d2-4d8b-9148-e3be6c30e623}">
          <xlrd:rvb i="1428"/>
        </ext>
      </extLst>
    </bk>
    <bk>
      <extLst>
        <ext uri="{3e2802c4-a4d2-4d8b-9148-e3be6c30e623}">
          <xlrd:rvb i="1431"/>
        </ext>
      </extLst>
    </bk>
    <bk>
      <extLst>
        <ext uri="{3e2802c4-a4d2-4d8b-9148-e3be6c30e623}">
          <xlrd:rvb i="1434"/>
        </ext>
      </extLst>
    </bk>
    <bk>
      <extLst>
        <ext uri="{3e2802c4-a4d2-4d8b-9148-e3be6c30e623}">
          <xlrd:rvb i="1437"/>
        </ext>
      </extLst>
    </bk>
    <bk>
      <extLst>
        <ext uri="{3e2802c4-a4d2-4d8b-9148-e3be6c30e623}">
          <xlrd:rvb i="1440"/>
        </ext>
      </extLst>
    </bk>
    <bk>
      <extLst>
        <ext uri="{3e2802c4-a4d2-4d8b-9148-e3be6c30e623}">
          <xlrd:rvb i="1443"/>
        </ext>
      </extLst>
    </bk>
    <bk>
      <extLst>
        <ext uri="{3e2802c4-a4d2-4d8b-9148-e3be6c30e623}">
          <xlrd:rvb i="1446"/>
        </ext>
      </extLst>
    </bk>
    <bk>
      <extLst>
        <ext uri="{3e2802c4-a4d2-4d8b-9148-e3be6c30e623}">
          <xlrd:rvb i="1449"/>
        </ext>
      </extLst>
    </bk>
    <bk>
      <extLst>
        <ext uri="{3e2802c4-a4d2-4d8b-9148-e3be6c30e623}">
          <xlrd:rvb i="1452"/>
        </ext>
      </extLst>
    </bk>
    <bk>
      <extLst>
        <ext uri="{3e2802c4-a4d2-4d8b-9148-e3be6c30e623}">
          <xlrd:rvb i="1455"/>
        </ext>
      </extLst>
    </bk>
    <bk>
      <extLst>
        <ext uri="{3e2802c4-a4d2-4d8b-9148-e3be6c30e623}">
          <xlrd:rvb i="1458"/>
        </ext>
      </extLst>
    </bk>
    <bk>
      <extLst>
        <ext uri="{3e2802c4-a4d2-4d8b-9148-e3be6c30e623}">
          <xlrd:rvb i="1461"/>
        </ext>
      </extLst>
    </bk>
    <bk>
      <extLst>
        <ext uri="{3e2802c4-a4d2-4d8b-9148-e3be6c30e623}">
          <xlrd:rvb i="1464"/>
        </ext>
      </extLst>
    </bk>
    <bk>
      <extLst>
        <ext uri="{3e2802c4-a4d2-4d8b-9148-e3be6c30e623}">
          <xlrd:rvb i="1467"/>
        </ext>
      </extLst>
    </bk>
    <bk>
      <extLst>
        <ext uri="{3e2802c4-a4d2-4d8b-9148-e3be6c30e623}">
          <xlrd:rvb i="1470"/>
        </ext>
      </extLst>
    </bk>
    <bk>
      <extLst>
        <ext uri="{3e2802c4-a4d2-4d8b-9148-e3be6c30e623}">
          <xlrd:rvb i="1473"/>
        </ext>
      </extLst>
    </bk>
    <bk>
      <extLst>
        <ext uri="{3e2802c4-a4d2-4d8b-9148-e3be6c30e623}">
          <xlrd:rvb i="1476"/>
        </ext>
      </extLst>
    </bk>
    <bk>
      <extLst>
        <ext uri="{3e2802c4-a4d2-4d8b-9148-e3be6c30e623}">
          <xlrd:rvb i="1479"/>
        </ext>
      </extLst>
    </bk>
    <bk>
      <extLst>
        <ext uri="{3e2802c4-a4d2-4d8b-9148-e3be6c30e623}">
          <xlrd:rvb i="1482"/>
        </ext>
      </extLst>
    </bk>
    <bk>
      <extLst>
        <ext uri="{3e2802c4-a4d2-4d8b-9148-e3be6c30e623}">
          <xlrd:rvb i="1485"/>
        </ext>
      </extLst>
    </bk>
    <bk>
      <extLst>
        <ext uri="{3e2802c4-a4d2-4d8b-9148-e3be6c30e623}">
          <xlrd:rvb i="1488"/>
        </ext>
      </extLst>
    </bk>
    <bk>
      <extLst>
        <ext uri="{3e2802c4-a4d2-4d8b-9148-e3be6c30e623}">
          <xlrd:rvb i="1491"/>
        </ext>
      </extLst>
    </bk>
    <bk>
      <extLst>
        <ext uri="{3e2802c4-a4d2-4d8b-9148-e3be6c30e623}">
          <xlrd:rvb i="1494"/>
        </ext>
      </extLst>
    </bk>
    <bk>
      <extLst>
        <ext uri="{3e2802c4-a4d2-4d8b-9148-e3be6c30e623}">
          <xlrd:rvb i="1497"/>
        </ext>
      </extLst>
    </bk>
    <bk>
      <extLst>
        <ext uri="{3e2802c4-a4d2-4d8b-9148-e3be6c30e623}">
          <xlrd:rvb i="1500"/>
        </ext>
      </extLst>
    </bk>
    <bk>
      <extLst>
        <ext uri="{3e2802c4-a4d2-4d8b-9148-e3be6c30e623}">
          <xlrd:rvb i="1503"/>
        </ext>
      </extLst>
    </bk>
    <bk>
      <extLst>
        <ext uri="{3e2802c4-a4d2-4d8b-9148-e3be6c30e623}">
          <xlrd:rvb i="1506"/>
        </ext>
      </extLst>
    </bk>
    <bk>
      <extLst>
        <ext uri="{3e2802c4-a4d2-4d8b-9148-e3be6c30e623}">
          <xlrd:rvb i="1509"/>
        </ext>
      </extLst>
    </bk>
    <bk>
      <extLst>
        <ext uri="{3e2802c4-a4d2-4d8b-9148-e3be6c30e623}">
          <xlrd:rvb i="1512"/>
        </ext>
      </extLst>
    </bk>
    <bk>
      <extLst>
        <ext uri="{3e2802c4-a4d2-4d8b-9148-e3be6c30e623}">
          <xlrd:rvb i="1515"/>
        </ext>
      </extLst>
    </bk>
    <bk>
      <extLst>
        <ext uri="{3e2802c4-a4d2-4d8b-9148-e3be6c30e623}">
          <xlrd:rvb i="1518"/>
        </ext>
      </extLst>
    </bk>
    <bk>
      <extLst>
        <ext uri="{3e2802c4-a4d2-4d8b-9148-e3be6c30e623}">
          <xlrd:rvb i="1521"/>
        </ext>
      </extLst>
    </bk>
    <bk>
      <extLst>
        <ext uri="{3e2802c4-a4d2-4d8b-9148-e3be6c30e623}">
          <xlrd:rvb i="1524"/>
        </ext>
      </extLst>
    </bk>
    <bk>
      <extLst>
        <ext uri="{3e2802c4-a4d2-4d8b-9148-e3be6c30e623}">
          <xlrd:rvb i="1527"/>
        </ext>
      </extLst>
    </bk>
    <bk>
      <extLst>
        <ext uri="{3e2802c4-a4d2-4d8b-9148-e3be6c30e623}">
          <xlrd:rvb i="1530"/>
        </ext>
      </extLst>
    </bk>
    <bk>
      <extLst>
        <ext uri="{3e2802c4-a4d2-4d8b-9148-e3be6c30e623}">
          <xlrd:rvb i="1533"/>
        </ext>
      </extLst>
    </bk>
    <bk>
      <extLst>
        <ext uri="{3e2802c4-a4d2-4d8b-9148-e3be6c30e623}">
          <xlrd:rvb i="1536"/>
        </ext>
      </extLst>
    </bk>
    <bk>
      <extLst>
        <ext uri="{3e2802c4-a4d2-4d8b-9148-e3be6c30e623}">
          <xlrd:rvb i="1539"/>
        </ext>
      </extLst>
    </bk>
    <bk>
      <extLst>
        <ext uri="{3e2802c4-a4d2-4d8b-9148-e3be6c30e623}">
          <xlrd:rvb i="1542"/>
        </ext>
      </extLst>
    </bk>
    <bk>
      <extLst>
        <ext uri="{3e2802c4-a4d2-4d8b-9148-e3be6c30e623}">
          <xlrd:rvb i="1545"/>
        </ext>
      </extLst>
    </bk>
    <bk>
      <extLst>
        <ext uri="{3e2802c4-a4d2-4d8b-9148-e3be6c30e623}">
          <xlrd:rvb i="1548"/>
        </ext>
      </extLst>
    </bk>
    <bk>
      <extLst>
        <ext uri="{3e2802c4-a4d2-4d8b-9148-e3be6c30e623}">
          <xlrd:rvb i="1551"/>
        </ext>
      </extLst>
    </bk>
    <bk>
      <extLst>
        <ext uri="{3e2802c4-a4d2-4d8b-9148-e3be6c30e623}">
          <xlrd:rvb i="1554"/>
        </ext>
      </extLst>
    </bk>
    <bk>
      <extLst>
        <ext uri="{3e2802c4-a4d2-4d8b-9148-e3be6c30e623}">
          <xlrd:rvb i="1557"/>
        </ext>
      </extLst>
    </bk>
    <bk>
      <extLst>
        <ext uri="{3e2802c4-a4d2-4d8b-9148-e3be6c30e623}">
          <xlrd:rvb i="1559"/>
        </ext>
      </extLst>
    </bk>
    <bk>
      <extLst>
        <ext uri="{3e2802c4-a4d2-4d8b-9148-e3be6c30e623}">
          <xlrd:rvb i="1562"/>
        </ext>
      </extLst>
    </bk>
    <bk>
      <extLst>
        <ext uri="{3e2802c4-a4d2-4d8b-9148-e3be6c30e623}">
          <xlrd:rvb i="1565"/>
        </ext>
      </extLst>
    </bk>
    <bk>
      <extLst>
        <ext uri="{3e2802c4-a4d2-4d8b-9148-e3be6c30e623}">
          <xlrd:rvb i="1568"/>
        </ext>
      </extLst>
    </bk>
    <bk>
      <extLst>
        <ext uri="{3e2802c4-a4d2-4d8b-9148-e3be6c30e623}">
          <xlrd:rvb i="1571"/>
        </ext>
      </extLst>
    </bk>
    <bk>
      <extLst>
        <ext uri="{3e2802c4-a4d2-4d8b-9148-e3be6c30e623}">
          <xlrd:rvb i="1574"/>
        </ext>
      </extLst>
    </bk>
    <bk>
      <extLst>
        <ext uri="{3e2802c4-a4d2-4d8b-9148-e3be6c30e623}">
          <xlrd:rvb i="1577"/>
        </ext>
      </extLst>
    </bk>
    <bk>
      <extLst>
        <ext uri="{3e2802c4-a4d2-4d8b-9148-e3be6c30e623}">
          <xlrd:rvb i="1580"/>
        </ext>
      </extLst>
    </bk>
    <bk>
      <extLst>
        <ext uri="{3e2802c4-a4d2-4d8b-9148-e3be6c30e623}">
          <xlrd:rvb i="1583"/>
        </ext>
      </extLst>
    </bk>
    <bk>
      <extLst>
        <ext uri="{3e2802c4-a4d2-4d8b-9148-e3be6c30e623}">
          <xlrd:rvb i="1586"/>
        </ext>
      </extLst>
    </bk>
    <bk>
      <extLst>
        <ext uri="{3e2802c4-a4d2-4d8b-9148-e3be6c30e623}">
          <xlrd:rvb i="1589"/>
        </ext>
      </extLst>
    </bk>
    <bk>
      <extLst>
        <ext uri="{3e2802c4-a4d2-4d8b-9148-e3be6c30e623}">
          <xlrd:rvb i="1592"/>
        </ext>
      </extLst>
    </bk>
    <bk>
      <extLst>
        <ext uri="{3e2802c4-a4d2-4d8b-9148-e3be6c30e623}">
          <xlrd:rvb i="1595"/>
        </ext>
      </extLst>
    </bk>
    <bk>
      <extLst>
        <ext uri="{3e2802c4-a4d2-4d8b-9148-e3be6c30e623}">
          <xlrd:rvb i="1598"/>
        </ext>
      </extLst>
    </bk>
    <bk>
      <extLst>
        <ext uri="{3e2802c4-a4d2-4d8b-9148-e3be6c30e623}">
          <xlrd:rvb i="1601"/>
        </ext>
      </extLst>
    </bk>
    <bk>
      <extLst>
        <ext uri="{3e2802c4-a4d2-4d8b-9148-e3be6c30e623}">
          <xlrd:rvb i="1604"/>
        </ext>
      </extLst>
    </bk>
    <bk>
      <extLst>
        <ext uri="{3e2802c4-a4d2-4d8b-9148-e3be6c30e623}">
          <xlrd:rvb i="1607"/>
        </ext>
      </extLst>
    </bk>
    <bk>
      <extLst>
        <ext uri="{3e2802c4-a4d2-4d8b-9148-e3be6c30e623}">
          <xlrd:rvb i="1610"/>
        </ext>
      </extLst>
    </bk>
    <bk>
      <extLst>
        <ext uri="{3e2802c4-a4d2-4d8b-9148-e3be6c30e623}">
          <xlrd:rvb i="1613"/>
        </ext>
      </extLst>
    </bk>
    <bk>
      <extLst>
        <ext uri="{3e2802c4-a4d2-4d8b-9148-e3be6c30e623}">
          <xlrd:rvb i="1616"/>
        </ext>
      </extLst>
    </bk>
    <bk>
      <extLst>
        <ext uri="{3e2802c4-a4d2-4d8b-9148-e3be6c30e623}">
          <xlrd:rvb i="1622"/>
        </ext>
      </extLst>
    </bk>
    <bk>
      <extLst>
        <ext uri="{3e2802c4-a4d2-4d8b-9148-e3be6c30e623}">
          <xlrd:rvb i="1625"/>
        </ext>
      </extLst>
    </bk>
    <bk>
      <extLst>
        <ext uri="{3e2802c4-a4d2-4d8b-9148-e3be6c30e623}">
          <xlrd:rvb i="1628"/>
        </ext>
      </extLst>
    </bk>
    <bk>
      <extLst>
        <ext uri="{3e2802c4-a4d2-4d8b-9148-e3be6c30e623}">
          <xlrd:rvb i="1631"/>
        </ext>
      </extLst>
    </bk>
    <bk>
      <extLst>
        <ext uri="{3e2802c4-a4d2-4d8b-9148-e3be6c30e623}">
          <xlrd:rvb i="1634"/>
        </ext>
      </extLst>
    </bk>
    <bk>
      <extLst>
        <ext uri="{3e2802c4-a4d2-4d8b-9148-e3be6c30e623}">
          <xlrd:rvb i="1637"/>
        </ext>
      </extLst>
    </bk>
    <bk>
      <extLst>
        <ext uri="{3e2802c4-a4d2-4d8b-9148-e3be6c30e623}">
          <xlrd:rvb i="1640"/>
        </ext>
      </extLst>
    </bk>
    <bk>
      <extLst>
        <ext uri="{3e2802c4-a4d2-4d8b-9148-e3be6c30e623}">
          <xlrd:rvb i="1643"/>
        </ext>
      </extLst>
    </bk>
    <bk>
      <extLst>
        <ext uri="{3e2802c4-a4d2-4d8b-9148-e3be6c30e623}">
          <xlrd:rvb i="1650"/>
        </ext>
      </extLst>
    </bk>
    <bk>
      <extLst>
        <ext uri="{3e2802c4-a4d2-4d8b-9148-e3be6c30e623}">
          <xlrd:rvb i="1653"/>
        </ext>
      </extLst>
    </bk>
    <bk>
      <extLst>
        <ext uri="{3e2802c4-a4d2-4d8b-9148-e3be6c30e623}">
          <xlrd:rvb i="1656"/>
        </ext>
      </extLst>
    </bk>
    <bk>
      <extLst>
        <ext uri="{3e2802c4-a4d2-4d8b-9148-e3be6c30e623}">
          <xlrd:rvb i="1658"/>
        </ext>
      </extLst>
    </bk>
    <bk>
      <extLst>
        <ext uri="{3e2802c4-a4d2-4d8b-9148-e3be6c30e623}">
          <xlrd:rvb i="1661"/>
        </ext>
      </extLst>
    </bk>
    <bk>
      <extLst>
        <ext uri="{3e2802c4-a4d2-4d8b-9148-e3be6c30e623}">
          <xlrd:rvb i="1664"/>
        </ext>
      </extLst>
    </bk>
    <bk>
      <extLst>
        <ext uri="{3e2802c4-a4d2-4d8b-9148-e3be6c30e623}">
          <xlrd:rvb i="1667"/>
        </ext>
      </extLst>
    </bk>
    <bk>
      <extLst>
        <ext uri="{3e2802c4-a4d2-4d8b-9148-e3be6c30e623}">
          <xlrd:rvb i="1670"/>
        </ext>
      </extLst>
    </bk>
    <bk>
      <extLst>
        <ext uri="{3e2802c4-a4d2-4d8b-9148-e3be6c30e623}">
          <xlrd:rvb i="1673"/>
        </ext>
      </extLst>
    </bk>
    <bk>
      <extLst>
        <ext uri="{3e2802c4-a4d2-4d8b-9148-e3be6c30e623}">
          <xlrd:rvb i="1676"/>
        </ext>
      </extLst>
    </bk>
    <bk>
      <extLst>
        <ext uri="{3e2802c4-a4d2-4d8b-9148-e3be6c30e623}">
          <xlrd:rvb i="1679"/>
        </ext>
      </extLst>
    </bk>
    <bk>
      <extLst>
        <ext uri="{3e2802c4-a4d2-4d8b-9148-e3be6c30e623}">
          <xlrd:rvb i="1682"/>
        </ext>
      </extLst>
    </bk>
    <bk>
      <extLst>
        <ext uri="{3e2802c4-a4d2-4d8b-9148-e3be6c30e623}">
          <xlrd:rvb i="1685"/>
        </ext>
      </extLst>
    </bk>
    <bk>
      <extLst>
        <ext uri="{3e2802c4-a4d2-4d8b-9148-e3be6c30e623}">
          <xlrd:rvb i="1688"/>
        </ext>
      </extLst>
    </bk>
    <bk>
      <extLst>
        <ext uri="{3e2802c4-a4d2-4d8b-9148-e3be6c30e623}">
          <xlrd:rvb i="1691"/>
        </ext>
      </extLst>
    </bk>
    <bk>
      <extLst>
        <ext uri="{3e2802c4-a4d2-4d8b-9148-e3be6c30e623}">
          <xlrd:rvb i="1694"/>
        </ext>
      </extLst>
    </bk>
    <bk>
      <extLst>
        <ext uri="{3e2802c4-a4d2-4d8b-9148-e3be6c30e623}">
          <xlrd:rvb i="1697"/>
        </ext>
      </extLst>
    </bk>
    <bk>
      <extLst>
        <ext uri="{3e2802c4-a4d2-4d8b-9148-e3be6c30e623}">
          <xlrd:rvb i="1700"/>
        </ext>
      </extLst>
    </bk>
    <bk>
      <extLst>
        <ext uri="{3e2802c4-a4d2-4d8b-9148-e3be6c30e623}">
          <xlrd:rvb i="1702"/>
        </ext>
      </extLst>
    </bk>
    <bk>
      <extLst>
        <ext uri="{3e2802c4-a4d2-4d8b-9148-e3be6c30e623}">
          <xlrd:rvb i="1705"/>
        </ext>
      </extLst>
    </bk>
    <bk>
      <extLst>
        <ext uri="{3e2802c4-a4d2-4d8b-9148-e3be6c30e623}">
          <xlrd:rvb i="1708"/>
        </ext>
      </extLst>
    </bk>
    <bk>
      <extLst>
        <ext uri="{3e2802c4-a4d2-4d8b-9148-e3be6c30e623}">
          <xlrd:rvb i="1711"/>
        </ext>
      </extLst>
    </bk>
    <bk>
      <extLst>
        <ext uri="{3e2802c4-a4d2-4d8b-9148-e3be6c30e623}">
          <xlrd:rvb i="1714"/>
        </ext>
      </extLst>
    </bk>
    <bk>
      <extLst>
        <ext uri="{3e2802c4-a4d2-4d8b-9148-e3be6c30e623}">
          <xlrd:rvb i="1717"/>
        </ext>
      </extLst>
    </bk>
    <bk>
      <extLst>
        <ext uri="{3e2802c4-a4d2-4d8b-9148-e3be6c30e623}">
          <xlrd:rvb i="1720"/>
        </ext>
      </extLst>
    </bk>
    <bk>
      <extLst>
        <ext uri="{3e2802c4-a4d2-4d8b-9148-e3be6c30e623}">
          <xlrd:rvb i="1723"/>
        </ext>
      </extLst>
    </bk>
    <bk>
      <extLst>
        <ext uri="{3e2802c4-a4d2-4d8b-9148-e3be6c30e623}">
          <xlrd:rvb i="1726"/>
        </ext>
      </extLst>
    </bk>
    <bk>
      <extLst>
        <ext uri="{3e2802c4-a4d2-4d8b-9148-e3be6c30e623}">
          <xlrd:rvb i="1729"/>
        </ext>
      </extLst>
    </bk>
    <bk>
      <extLst>
        <ext uri="{3e2802c4-a4d2-4d8b-9148-e3be6c30e623}">
          <xlrd:rvb i="1732"/>
        </ext>
      </extLst>
    </bk>
    <bk>
      <extLst>
        <ext uri="{3e2802c4-a4d2-4d8b-9148-e3be6c30e623}">
          <xlrd:rvb i="1735"/>
        </ext>
      </extLst>
    </bk>
    <bk>
      <extLst>
        <ext uri="{3e2802c4-a4d2-4d8b-9148-e3be6c30e623}">
          <xlrd:rvb i="1738"/>
        </ext>
      </extLst>
    </bk>
    <bk>
      <extLst>
        <ext uri="{3e2802c4-a4d2-4d8b-9148-e3be6c30e623}">
          <xlrd:rvb i="1741"/>
        </ext>
      </extLst>
    </bk>
    <bk>
      <extLst>
        <ext uri="{3e2802c4-a4d2-4d8b-9148-e3be6c30e623}">
          <xlrd:rvb i="1744"/>
        </ext>
      </extLst>
    </bk>
    <bk>
      <extLst>
        <ext uri="{3e2802c4-a4d2-4d8b-9148-e3be6c30e623}">
          <xlrd:rvb i="1747"/>
        </ext>
      </extLst>
    </bk>
    <bk>
      <extLst>
        <ext uri="{3e2802c4-a4d2-4d8b-9148-e3be6c30e623}">
          <xlrd:rvb i="1750"/>
        </ext>
      </extLst>
    </bk>
    <bk>
      <extLst>
        <ext uri="{3e2802c4-a4d2-4d8b-9148-e3be6c30e623}">
          <xlrd:rvb i="1753"/>
        </ext>
      </extLst>
    </bk>
    <bk>
      <extLst>
        <ext uri="{3e2802c4-a4d2-4d8b-9148-e3be6c30e623}">
          <xlrd:rvb i="1756"/>
        </ext>
      </extLst>
    </bk>
    <bk>
      <extLst>
        <ext uri="{3e2802c4-a4d2-4d8b-9148-e3be6c30e623}">
          <xlrd:rvb i="1759"/>
        </ext>
      </extLst>
    </bk>
    <bk>
      <extLst>
        <ext uri="{3e2802c4-a4d2-4d8b-9148-e3be6c30e623}">
          <xlrd:rvb i="1762"/>
        </ext>
      </extLst>
    </bk>
    <bk>
      <extLst>
        <ext uri="{3e2802c4-a4d2-4d8b-9148-e3be6c30e623}">
          <xlrd:rvb i="1765"/>
        </ext>
      </extLst>
    </bk>
    <bk>
      <extLst>
        <ext uri="{3e2802c4-a4d2-4d8b-9148-e3be6c30e623}">
          <xlrd:rvb i="1768"/>
        </ext>
      </extLst>
    </bk>
    <bk>
      <extLst>
        <ext uri="{3e2802c4-a4d2-4d8b-9148-e3be6c30e623}">
          <xlrd:rvb i="1771"/>
        </ext>
      </extLst>
    </bk>
    <bk>
      <extLst>
        <ext uri="{3e2802c4-a4d2-4d8b-9148-e3be6c30e623}">
          <xlrd:rvb i="1774"/>
        </ext>
      </extLst>
    </bk>
    <bk>
      <extLst>
        <ext uri="{3e2802c4-a4d2-4d8b-9148-e3be6c30e623}">
          <xlrd:rvb i="1776"/>
        </ext>
      </extLst>
    </bk>
    <bk>
      <extLst>
        <ext uri="{3e2802c4-a4d2-4d8b-9148-e3be6c30e623}">
          <xlrd:rvb i="1779"/>
        </ext>
      </extLst>
    </bk>
    <bk>
      <extLst>
        <ext uri="{3e2802c4-a4d2-4d8b-9148-e3be6c30e623}">
          <xlrd:rvb i="1782"/>
        </ext>
      </extLst>
    </bk>
    <bk>
      <extLst>
        <ext uri="{3e2802c4-a4d2-4d8b-9148-e3be6c30e623}">
          <xlrd:rvb i="1785"/>
        </ext>
      </extLst>
    </bk>
    <bk>
      <extLst>
        <ext uri="{3e2802c4-a4d2-4d8b-9148-e3be6c30e623}">
          <xlrd:rvb i="1788"/>
        </ext>
      </extLst>
    </bk>
    <bk>
      <extLst>
        <ext uri="{3e2802c4-a4d2-4d8b-9148-e3be6c30e623}">
          <xlrd:rvb i="1791"/>
        </ext>
      </extLst>
    </bk>
    <bk>
      <extLst>
        <ext uri="{3e2802c4-a4d2-4d8b-9148-e3be6c30e623}">
          <xlrd:rvb i="1794"/>
        </ext>
      </extLst>
    </bk>
    <bk>
      <extLst>
        <ext uri="{3e2802c4-a4d2-4d8b-9148-e3be6c30e623}">
          <xlrd:rvb i="1797"/>
        </ext>
      </extLst>
    </bk>
    <bk>
      <extLst>
        <ext uri="{3e2802c4-a4d2-4d8b-9148-e3be6c30e623}">
          <xlrd:rvb i="1800"/>
        </ext>
      </extLst>
    </bk>
    <bk>
      <extLst>
        <ext uri="{3e2802c4-a4d2-4d8b-9148-e3be6c30e623}">
          <xlrd:rvb i="1803"/>
        </ext>
      </extLst>
    </bk>
    <bk>
      <extLst>
        <ext uri="{3e2802c4-a4d2-4d8b-9148-e3be6c30e623}">
          <xlrd:rvb i="1806"/>
        </ext>
      </extLst>
    </bk>
    <bk>
      <extLst>
        <ext uri="{3e2802c4-a4d2-4d8b-9148-e3be6c30e623}">
          <xlrd:rvb i="1809"/>
        </ext>
      </extLst>
    </bk>
    <bk>
      <extLst>
        <ext uri="{3e2802c4-a4d2-4d8b-9148-e3be6c30e623}">
          <xlrd:rvb i="1812"/>
        </ext>
      </extLst>
    </bk>
    <bk>
      <extLst>
        <ext uri="{3e2802c4-a4d2-4d8b-9148-e3be6c30e623}">
          <xlrd:rvb i="1815"/>
        </ext>
      </extLst>
    </bk>
    <bk>
      <extLst>
        <ext uri="{3e2802c4-a4d2-4d8b-9148-e3be6c30e623}">
          <xlrd:rvb i="1818"/>
        </ext>
      </extLst>
    </bk>
    <bk>
      <extLst>
        <ext uri="{3e2802c4-a4d2-4d8b-9148-e3be6c30e623}">
          <xlrd:rvb i="1821"/>
        </ext>
      </extLst>
    </bk>
    <bk>
      <extLst>
        <ext uri="{3e2802c4-a4d2-4d8b-9148-e3be6c30e623}">
          <xlrd:rvb i="1824"/>
        </ext>
      </extLst>
    </bk>
    <bk>
      <extLst>
        <ext uri="{3e2802c4-a4d2-4d8b-9148-e3be6c30e623}">
          <xlrd:rvb i="1826"/>
        </ext>
      </extLst>
    </bk>
    <bk>
      <extLst>
        <ext uri="{3e2802c4-a4d2-4d8b-9148-e3be6c30e623}">
          <xlrd:rvb i="1829"/>
        </ext>
      </extLst>
    </bk>
    <bk>
      <extLst>
        <ext uri="{3e2802c4-a4d2-4d8b-9148-e3be6c30e623}">
          <xlrd:rvb i="1832"/>
        </ext>
      </extLst>
    </bk>
    <bk>
      <extLst>
        <ext uri="{3e2802c4-a4d2-4d8b-9148-e3be6c30e623}">
          <xlrd:rvb i="1835"/>
        </ext>
      </extLst>
    </bk>
    <bk>
      <extLst>
        <ext uri="{3e2802c4-a4d2-4d8b-9148-e3be6c30e623}">
          <xlrd:rvb i="1838"/>
        </ext>
      </extLst>
    </bk>
    <bk>
      <extLst>
        <ext uri="{3e2802c4-a4d2-4d8b-9148-e3be6c30e623}">
          <xlrd:rvb i="1841"/>
        </ext>
      </extLst>
    </bk>
    <bk>
      <extLst>
        <ext uri="{3e2802c4-a4d2-4d8b-9148-e3be6c30e623}">
          <xlrd:rvb i="1844"/>
        </ext>
      </extLst>
    </bk>
    <bk>
      <extLst>
        <ext uri="{3e2802c4-a4d2-4d8b-9148-e3be6c30e623}">
          <xlrd:rvb i="1847"/>
        </ext>
      </extLst>
    </bk>
    <bk>
      <extLst>
        <ext uri="{3e2802c4-a4d2-4d8b-9148-e3be6c30e623}">
          <xlrd:rvb i="1850"/>
        </ext>
      </extLst>
    </bk>
    <bk>
      <extLst>
        <ext uri="{3e2802c4-a4d2-4d8b-9148-e3be6c30e623}">
          <xlrd:rvb i="1853"/>
        </ext>
      </extLst>
    </bk>
    <bk>
      <extLst>
        <ext uri="{3e2802c4-a4d2-4d8b-9148-e3be6c30e623}">
          <xlrd:rvb i="1856"/>
        </ext>
      </extLst>
    </bk>
    <bk>
      <extLst>
        <ext uri="{3e2802c4-a4d2-4d8b-9148-e3be6c30e623}">
          <xlrd:rvb i="1859"/>
        </ext>
      </extLst>
    </bk>
    <bk>
      <extLst>
        <ext uri="{3e2802c4-a4d2-4d8b-9148-e3be6c30e623}">
          <xlrd:rvb i="1862"/>
        </ext>
      </extLst>
    </bk>
    <bk>
      <extLst>
        <ext uri="{3e2802c4-a4d2-4d8b-9148-e3be6c30e623}">
          <xlrd:rvb i="1865"/>
        </ext>
      </extLst>
    </bk>
    <bk>
      <extLst>
        <ext uri="{3e2802c4-a4d2-4d8b-9148-e3be6c30e623}">
          <xlrd:rvb i="1868"/>
        </ext>
      </extLst>
    </bk>
    <bk>
      <extLst>
        <ext uri="{3e2802c4-a4d2-4d8b-9148-e3be6c30e623}">
          <xlrd:rvb i="1871"/>
        </ext>
      </extLst>
    </bk>
    <bk>
      <extLst>
        <ext uri="{3e2802c4-a4d2-4d8b-9148-e3be6c30e623}">
          <xlrd:rvb i="1874"/>
        </ext>
      </extLst>
    </bk>
    <bk>
      <extLst>
        <ext uri="{3e2802c4-a4d2-4d8b-9148-e3be6c30e623}">
          <xlrd:rvb i="1876"/>
        </ext>
      </extLst>
    </bk>
    <bk>
      <extLst>
        <ext uri="{3e2802c4-a4d2-4d8b-9148-e3be6c30e623}">
          <xlrd:rvb i="1879"/>
        </ext>
      </extLst>
    </bk>
    <bk>
      <extLst>
        <ext uri="{3e2802c4-a4d2-4d8b-9148-e3be6c30e623}">
          <xlrd:rvb i="1882"/>
        </ext>
      </extLst>
    </bk>
    <bk>
      <extLst>
        <ext uri="{3e2802c4-a4d2-4d8b-9148-e3be6c30e623}">
          <xlrd:rvb i="1885"/>
        </ext>
      </extLst>
    </bk>
    <bk>
      <extLst>
        <ext uri="{3e2802c4-a4d2-4d8b-9148-e3be6c30e623}">
          <xlrd:rvb i="1888"/>
        </ext>
      </extLst>
    </bk>
    <bk>
      <extLst>
        <ext uri="{3e2802c4-a4d2-4d8b-9148-e3be6c30e623}">
          <xlrd:rvb i="1891"/>
        </ext>
      </extLst>
    </bk>
    <bk>
      <extLst>
        <ext uri="{3e2802c4-a4d2-4d8b-9148-e3be6c30e623}">
          <xlrd:rvb i="1894"/>
        </ext>
      </extLst>
    </bk>
    <bk>
      <extLst>
        <ext uri="{3e2802c4-a4d2-4d8b-9148-e3be6c30e623}">
          <xlrd:rvb i="1896"/>
        </ext>
      </extLst>
    </bk>
    <bk>
      <extLst>
        <ext uri="{3e2802c4-a4d2-4d8b-9148-e3be6c30e623}">
          <xlrd:rvb i="1899"/>
        </ext>
      </extLst>
    </bk>
    <bk>
      <extLst>
        <ext uri="{3e2802c4-a4d2-4d8b-9148-e3be6c30e623}">
          <xlrd:rvb i="1902"/>
        </ext>
      </extLst>
    </bk>
    <bk>
      <extLst>
        <ext uri="{3e2802c4-a4d2-4d8b-9148-e3be6c30e623}">
          <xlrd:rvb i="1905"/>
        </ext>
      </extLst>
    </bk>
    <bk>
      <extLst>
        <ext uri="{3e2802c4-a4d2-4d8b-9148-e3be6c30e623}">
          <xlrd:rvb i="1908"/>
        </ext>
      </extLst>
    </bk>
    <bk>
      <extLst>
        <ext uri="{3e2802c4-a4d2-4d8b-9148-e3be6c30e623}">
          <xlrd:rvb i="1911"/>
        </ext>
      </extLst>
    </bk>
    <bk>
      <extLst>
        <ext uri="{3e2802c4-a4d2-4d8b-9148-e3be6c30e623}">
          <xlrd:rvb i="1913"/>
        </ext>
      </extLst>
    </bk>
    <bk>
      <extLst>
        <ext uri="{3e2802c4-a4d2-4d8b-9148-e3be6c30e623}">
          <xlrd:rvb i="1916"/>
        </ext>
      </extLst>
    </bk>
    <bk>
      <extLst>
        <ext uri="{3e2802c4-a4d2-4d8b-9148-e3be6c30e623}">
          <xlrd:rvb i="1919"/>
        </ext>
      </extLst>
    </bk>
    <bk>
      <extLst>
        <ext uri="{3e2802c4-a4d2-4d8b-9148-e3be6c30e623}">
          <xlrd:rvb i="1922"/>
        </ext>
      </extLst>
    </bk>
    <bk>
      <extLst>
        <ext uri="{3e2802c4-a4d2-4d8b-9148-e3be6c30e623}">
          <xlrd:rvb i="1925"/>
        </ext>
      </extLst>
    </bk>
    <bk>
      <extLst>
        <ext uri="{3e2802c4-a4d2-4d8b-9148-e3be6c30e623}">
          <xlrd:rvb i="1928"/>
        </ext>
      </extLst>
    </bk>
    <bk>
      <extLst>
        <ext uri="{3e2802c4-a4d2-4d8b-9148-e3be6c30e623}">
          <xlrd:rvb i="1931"/>
        </ext>
      </extLst>
    </bk>
    <bk>
      <extLst>
        <ext uri="{3e2802c4-a4d2-4d8b-9148-e3be6c30e623}">
          <xlrd:rvb i="1934"/>
        </ext>
      </extLst>
    </bk>
    <bk>
      <extLst>
        <ext uri="{3e2802c4-a4d2-4d8b-9148-e3be6c30e623}">
          <xlrd:rvb i="1937"/>
        </ext>
      </extLst>
    </bk>
    <bk>
      <extLst>
        <ext uri="{3e2802c4-a4d2-4d8b-9148-e3be6c30e623}">
          <xlrd:rvb i="1940"/>
        </ext>
      </extLst>
    </bk>
    <bk>
      <extLst>
        <ext uri="{3e2802c4-a4d2-4d8b-9148-e3be6c30e623}">
          <xlrd:rvb i="1943"/>
        </ext>
      </extLst>
    </bk>
    <bk>
      <extLst>
        <ext uri="{3e2802c4-a4d2-4d8b-9148-e3be6c30e623}">
          <xlrd:rvb i="1946"/>
        </ext>
      </extLst>
    </bk>
    <bk>
      <extLst>
        <ext uri="{3e2802c4-a4d2-4d8b-9148-e3be6c30e623}">
          <xlrd:rvb i="1952"/>
        </ext>
      </extLst>
    </bk>
    <bk>
      <extLst>
        <ext uri="{3e2802c4-a4d2-4d8b-9148-e3be6c30e623}">
          <xlrd:rvb i="1955"/>
        </ext>
      </extLst>
    </bk>
    <bk>
      <extLst>
        <ext uri="{3e2802c4-a4d2-4d8b-9148-e3be6c30e623}">
          <xlrd:rvb i="1958"/>
        </ext>
      </extLst>
    </bk>
    <bk>
      <extLst>
        <ext uri="{3e2802c4-a4d2-4d8b-9148-e3be6c30e623}">
          <xlrd:rvb i="1961"/>
        </ext>
      </extLst>
    </bk>
    <bk>
      <extLst>
        <ext uri="{3e2802c4-a4d2-4d8b-9148-e3be6c30e623}">
          <xlrd:rvb i="1964"/>
        </ext>
      </extLst>
    </bk>
    <bk>
      <extLst>
        <ext uri="{3e2802c4-a4d2-4d8b-9148-e3be6c30e623}">
          <xlrd:rvb i="1967"/>
        </ext>
      </extLst>
    </bk>
    <bk>
      <extLst>
        <ext uri="{3e2802c4-a4d2-4d8b-9148-e3be6c30e623}">
          <xlrd:rvb i="1970"/>
        </ext>
      </extLst>
    </bk>
    <bk>
      <extLst>
        <ext uri="{3e2802c4-a4d2-4d8b-9148-e3be6c30e623}">
          <xlrd:rvb i="1973"/>
        </ext>
      </extLst>
    </bk>
    <bk>
      <extLst>
        <ext uri="{3e2802c4-a4d2-4d8b-9148-e3be6c30e623}">
          <xlrd:rvb i="1976"/>
        </ext>
      </extLst>
    </bk>
    <bk>
      <extLst>
        <ext uri="{3e2802c4-a4d2-4d8b-9148-e3be6c30e623}">
          <xlrd:rvb i="1979"/>
        </ext>
      </extLst>
    </bk>
    <bk>
      <extLst>
        <ext uri="{3e2802c4-a4d2-4d8b-9148-e3be6c30e623}">
          <xlrd:rvb i="1982"/>
        </ext>
      </extLst>
    </bk>
    <bk>
      <extLst>
        <ext uri="{3e2802c4-a4d2-4d8b-9148-e3be6c30e623}">
          <xlrd:rvb i="1985"/>
        </ext>
      </extLst>
    </bk>
    <bk>
      <extLst>
        <ext uri="{3e2802c4-a4d2-4d8b-9148-e3be6c30e623}">
          <xlrd:rvb i="1988"/>
        </ext>
      </extLst>
    </bk>
    <bk>
      <extLst>
        <ext uri="{3e2802c4-a4d2-4d8b-9148-e3be6c30e623}">
          <xlrd:rvb i="1991"/>
        </ext>
      </extLst>
    </bk>
    <bk>
      <extLst>
        <ext uri="{3e2802c4-a4d2-4d8b-9148-e3be6c30e623}">
          <xlrd:rvb i="1994"/>
        </ext>
      </extLst>
    </bk>
    <bk>
      <extLst>
        <ext uri="{3e2802c4-a4d2-4d8b-9148-e3be6c30e623}">
          <xlrd:rvb i="1997"/>
        </ext>
      </extLst>
    </bk>
    <bk>
      <extLst>
        <ext uri="{3e2802c4-a4d2-4d8b-9148-e3be6c30e623}">
          <xlrd:rvb i="2000"/>
        </ext>
      </extLst>
    </bk>
    <bk>
      <extLst>
        <ext uri="{3e2802c4-a4d2-4d8b-9148-e3be6c30e623}">
          <xlrd:rvb i="2003"/>
        </ext>
      </extLst>
    </bk>
    <bk>
      <extLst>
        <ext uri="{3e2802c4-a4d2-4d8b-9148-e3be6c30e623}">
          <xlrd:rvb i="2006"/>
        </ext>
      </extLst>
    </bk>
    <bk>
      <extLst>
        <ext uri="{3e2802c4-a4d2-4d8b-9148-e3be6c30e623}">
          <xlrd:rvb i="2009"/>
        </ext>
      </extLst>
    </bk>
    <bk>
      <extLst>
        <ext uri="{3e2802c4-a4d2-4d8b-9148-e3be6c30e623}">
          <xlrd:rvb i="2012"/>
        </ext>
      </extLst>
    </bk>
    <bk>
      <extLst>
        <ext uri="{3e2802c4-a4d2-4d8b-9148-e3be6c30e623}">
          <xlrd:rvb i="2015"/>
        </ext>
      </extLst>
    </bk>
    <bk>
      <extLst>
        <ext uri="{3e2802c4-a4d2-4d8b-9148-e3be6c30e623}">
          <xlrd:rvb i="2018"/>
        </ext>
      </extLst>
    </bk>
    <bk>
      <extLst>
        <ext uri="{3e2802c4-a4d2-4d8b-9148-e3be6c30e623}">
          <xlrd:rvb i="2021"/>
        </ext>
      </extLst>
    </bk>
    <bk>
      <extLst>
        <ext uri="{3e2802c4-a4d2-4d8b-9148-e3be6c30e623}">
          <xlrd:rvb i="2024"/>
        </ext>
      </extLst>
    </bk>
    <bk>
      <extLst>
        <ext uri="{3e2802c4-a4d2-4d8b-9148-e3be6c30e623}">
          <xlrd:rvb i="2027"/>
        </ext>
      </extLst>
    </bk>
    <bk>
      <extLst>
        <ext uri="{3e2802c4-a4d2-4d8b-9148-e3be6c30e623}">
          <xlrd:rvb i="2030"/>
        </ext>
      </extLst>
    </bk>
    <bk>
      <extLst>
        <ext uri="{3e2802c4-a4d2-4d8b-9148-e3be6c30e623}">
          <xlrd:rvb i="2033"/>
        </ext>
      </extLst>
    </bk>
    <bk>
      <extLst>
        <ext uri="{3e2802c4-a4d2-4d8b-9148-e3be6c30e623}">
          <xlrd:rvb i="2039"/>
        </ext>
      </extLst>
    </bk>
    <bk>
      <extLst>
        <ext uri="{3e2802c4-a4d2-4d8b-9148-e3be6c30e623}">
          <xlrd:rvb i="2042"/>
        </ext>
      </extLst>
    </bk>
    <bk>
      <extLst>
        <ext uri="{3e2802c4-a4d2-4d8b-9148-e3be6c30e623}">
          <xlrd:rvb i="2045"/>
        </ext>
      </extLst>
    </bk>
    <bk>
      <extLst>
        <ext uri="{3e2802c4-a4d2-4d8b-9148-e3be6c30e623}">
          <xlrd:rvb i="2048"/>
        </ext>
      </extLst>
    </bk>
    <bk>
      <extLst>
        <ext uri="{3e2802c4-a4d2-4d8b-9148-e3be6c30e623}">
          <xlrd:rvb i="2051"/>
        </ext>
      </extLst>
    </bk>
    <bk>
      <extLst>
        <ext uri="{3e2802c4-a4d2-4d8b-9148-e3be6c30e623}">
          <xlrd:rvb i="2054"/>
        </ext>
      </extLst>
    </bk>
    <bk>
      <extLst>
        <ext uri="{3e2802c4-a4d2-4d8b-9148-e3be6c30e623}">
          <xlrd:rvb i="2057"/>
        </ext>
      </extLst>
    </bk>
    <bk>
      <extLst>
        <ext uri="{3e2802c4-a4d2-4d8b-9148-e3be6c30e623}">
          <xlrd:rvb i="2060"/>
        </ext>
      </extLst>
    </bk>
    <bk>
      <extLst>
        <ext uri="{3e2802c4-a4d2-4d8b-9148-e3be6c30e623}">
          <xlrd:rvb i="2063"/>
        </ext>
      </extLst>
    </bk>
    <bk>
      <extLst>
        <ext uri="{3e2802c4-a4d2-4d8b-9148-e3be6c30e623}">
          <xlrd:rvb i="2066"/>
        </ext>
      </extLst>
    </bk>
    <bk>
      <extLst>
        <ext uri="{3e2802c4-a4d2-4d8b-9148-e3be6c30e623}">
          <xlrd:rvb i="2069"/>
        </ext>
      </extLst>
    </bk>
    <bk>
      <extLst>
        <ext uri="{3e2802c4-a4d2-4d8b-9148-e3be6c30e623}">
          <xlrd:rvb i="2072"/>
        </ext>
      </extLst>
    </bk>
    <bk>
      <extLst>
        <ext uri="{3e2802c4-a4d2-4d8b-9148-e3be6c30e623}">
          <xlrd:rvb i="2075"/>
        </ext>
      </extLst>
    </bk>
    <bk>
      <extLst>
        <ext uri="{3e2802c4-a4d2-4d8b-9148-e3be6c30e623}">
          <xlrd:rvb i="2078"/>
        </ext>
      </extLst>
    </bk>
    <bk>
      <extLst>
        <ext uri="{3e2802c4-a4d2-4d8b-9148-e3be6c30e623}">
          <xlrd:rvb i="2081"/>
        </ext>
      </extLst>
    </bk>
    <bk>
      <extLst>
        <ext uri="{3e2802c4-a4d2-4d8b-9148-e3be6c30e623}">
          <xlrd:rvb i="2084"/>
        </ext>
      </extLst>
    </bk>
    <bk>
      <extLst>
        <ext uri="{3e2802c4-a4d2-4d8b-9148-e3be6c30e623}">
          <xlrd:rvb i="2086"/>
        </ext>
      </extLst>
    </bk>
    <bk>
      <extLst>
        <ext uri="{3e2802c4-a4d2-4d8b-9148-e3be6c30e623}">
          <xlrd:rvb i="2089"/>
        </ext>
      </extLst>
    </bk>
    <bk>
      <extLst>
        <ext uri="{3e2802c4-a4d2-4d8b-9148-e3be6c30e623}">
          <xlrd:rvb i="2092"/>
        </ext>
      </extLst>
    </bk>
    <bk>
      <extLst>
        <ext uri="{3e2802c4-a4d2-4d8b-9148-e3be6c30e623}">
          <xlrd:rvb i="2095"/>
        </ext>
      </extLst>
    </bk>
    <bk>
      <extLst>
        <ext uri="{3e2802c4-a4d2-4d8b-9148-e3be6c30e623}">
          <xlrd:rvb i="2098"/>
        </ext>
      </extLst>
    </bk>
    <bk>
      <extLst>
        <ext uri="{3e2802c4-a4d2-4d8b-9148-e3be6c30e623}">
          <xlrd:rvb i="2101"/>
        </ext>
      </extLst>
    </bk>
    <bk>
      <extLst>
        <ext uri="{3e2802c4-a4d2-4d8b-9148-e3be6c30e623}">
          <xlrd:rvb i="2104"/>
        </ext>
      </extLst>
    </bk>
    <bk>
      <extLst>
        <ext uri="{3e2802c4-a4d2-4d8b-9148-e3be6c30e623}">
          <xlrd:rvb i="2107"/>
        </ext>
      </extLst>
    </bk>
    <bk>
      <extLst>
        <ext uri="{3e2802c4-a4d2-4d8b-9148-e3be6c30e623}">
          <xlrd:rvb i="2110"/>
        </ext>
      </extLst>
    </bk>
    <bk>
      <extLst>
        <ext uri="{3e2802c4-a4d2-4d8b-9148-e3be6c30e623}">
          <xlrd:rvb i="2113"/>
        </ext>
      </extLst>
    </bk>
    <bk>
      <extLst>
        <ext uri="{3e2802c4-a4d2-4d8b-9148-e3be6c30e623}">
          <xlrd:rvb i="2116"/>
        </ext>
      </extLst>
    </bk>
    <bk>
      <extLst>
        <ext uri="{3e2802c4-a4d2-4d8b-9148-e3be6c30e623}">
          <xlrd:rvb i="2119"/>
        </ext>
      </extLst>
    </bk>
    <bk>
      <extLst>
        <ext uri="{3e2802c4-a4d2-4d8b-9148-e3be6c30e623}">
          <xlrd:rvb i="2122"/>
        </ext>
      </extLst>
    </bk>
    <bk>
      <extLst>
        <ext uri="{3e2802c4-a4d2-4d8b-9148-e3be6c30e623}">
          <xlrd:rvb i="2125"/>
        </ext>
      </extLst>
    </bk>
    <bk>
      <extLst>
        <ext uri="{3e2802c4-a4d2-4d8b-9148-e3be6c30e623}">
          <xlrd:rvb i="2127"/>
        </ext>
      </extLst>
    </bk>
    <bk>
      <extLst>
        <ext uri="{3e2802c4-a4d2-4d8b-9148-e3be6c30e623}">
          <xlrd:rvb i="2130"/>
        </ext>
      </extLst>
    </bk>
    <bk>
      <extLst>
        <ext uri="{3e2802c4-a4d2-4d8b-9148-e3be6c30e623}">
          <xlrd:rvb i="2133"/>
        </ext>
      </extLst>
    </bk>
    <bk>
      <extLst>
        <ext uri="{3e2802c4-a4d2-4d8b-9148-e3be6c30e623}">
          <xlrd:rvb i="2136"/>
        </ext>
      </extLst>
    </bk>
    <bk>
      <extLst>
        <ext uri="{3e2802c4-a4d2-4d8b-9148-e3be6c30e623}">
          <xlrd:rvb i="2139"/>
        </ext>
      </extLst>
    </bk>
    <bk>
      <extLst>
        <ext uri="{3e2802c4-a4d2-4d8b-9148-e3be6c30e623}">
          <xlrd:rvb i="2142"/>
        </ext>
      </extLst>
    </bk>
    <bk>
      <extLst>
        <ext uri="{3e2802c4-a4d2-4d8b-9148-e3be6c30e623}">
          <xlrd:rvb i="2145"/>
        </ext>
      </extLst>
    </bk>
    <bk>
      <extLst>
        <ext uri="{3e2802c4-a4d2-4d8b-9148-e3be6c30e623}">
          <xlrd:rvb i="2148"/>
        </ext>
      </extLst>
    </bk>
    <bk>
      <extLst>
        <ext uri="{3e2802c4-a4d2-4d8b-9148-e3be6c30e623}">
          <xlrd:rvb i="2151"/>
        </ext>
      </extLst>
    </bk>
    <bk>
      <extLst>
        <ext uri="{3e2802c4-a4d2-4d8b-9148-e3be6c30e623}">
          <xlrd:rvb i="2154"/>
        </ext>
      </extLst>
    </bk>
    <bk>
      <extLst>
        <ext uri="{3e2802c4-a4d2-4d8b-9148-e3be6c30e623}">
          <xlrd:rvb i="2157"/>
        </ext>
      </extLst>
    </bk>
    <bk>
      <extLst>
        <ext uri="{3e2802c4-a4d2-4d8b-9148-e3be6c30e623}">
          <xlrd:rvb i="2160"/>
        </ext>
      </extLst>
    </bk>
    <bk>
      <extLst>
        <ext uri="{3e2802c4-a4d2-4d8b-9148-e3be6c30e623}">
          <xlrd:rvb i="2163"/>
        </ext>
      </extLst>
    </bk>
    <bk>
      <extLst>
        <ext uri="{3e2802c4-a4d2-4d8b-9148-e3be6c30e623}">
          <xlrd:rvb i="2166"/>
        </ext>
      </extLst>
    </bk>
    <bk>
      <extLst>
        <ext uri="{3e2802c4-a4d2-4d8b-9148-e3be6c30e623}">
          <xlrd:rvb i="2169"/>
        </ext>
      </extLst>
    </bk>
    <bk>
      <extLst>
        <ext uri="{3e2802c4-a4d2-4d8b-9148-e3be6c30e623}">
          <xlrd:rvb i="2172"/>
        </ext>
      </extLst>
    </bk>
    <bk>
      <extLst>
        <ext uri="{3e2802c4-a4d2-4d8b-9148-e3be6c30e623}">
          <xlrd:rvb i="2175"/>
        </ext>
      </extLst>
    </bk>
    <bk>
      <extLst>
        <ext uri="{3e2802c4-a4d2-4d8b-9148-e3be6c30e623}">
          <xlrd:rvb i="2178"/>
        </ext>
      </extLst>
    </bk>
    <bk>
      <extLst>
        <ext uri="{3e2802c4-a4d2-4d8b-9148-e3be6c30e623}">
          <xlrd:rvb i="2181"/>
        </ext>
      </extLst>
    </bk>
    <bk>
      <extLst>
        <ext uri="{3e2802c4-a4d2-4d8b-9148-e3be6c30e623}">
          <xlrd:rvb i="2184"/>
        </ext>
      </extLst>
    </bk>
    <bk>
      <extLst>
        <ext uri="{3e2802c4-a4d2-4d8b-9148-e3be6c30e623}">
          <xlrd:rvb i="2187"/>
        </ext>
      </extLst>
    </bk>
    <bk>
      <extLst>
        <ext uri="{3e2802c4-a4d2-4d8b-9148-e3be6c30e623}">
          <xlrd:rvb i="2190"/>
        </ext>
      </extLst>
    </bk>
    <bk>
      <extLst>
        <ext uri="{3e2802c4-a4d2-4d8b-9148-e3be6c30e623}">
          <xlrd:rvb i="2193"/>
        </ext>
      </extLst>
    </bk>
    <bk>
      <extLst>
        <ext uri="{3e2802c4-a4d2-4d8b-9148-e3be6c30e623}">
          <xlrd:rvb i="2196"/>
        </ext>
      </extLst>
    </bk>
    <bk>
      <extLst>
        <ext uri="{3e2802c4-a4d2-4d8b-9148-e3be6c30e623}">
          <xlrd:rvb i="2198"/>
        </ext>
      </extLst>
    </bk>
    <bk>
      <extLst>
        <ext uri="{3e2802c4-a4d2-4d8b-9148-e3be6c30e623}">
          <xlrd:rvb i="2201"/>
        </ext>
      </extLst>
    </bk>
    <bk>
      <extLst>
        <ext uri="{3e2802c4-a4d2-4d8b-9148-e3be6c30e623}">
          <xlrd:rvb i="2204"/>
        </ext>
      </extLst>
    </bk>
    <bk>
      <extLst>
        <ext uri="{3e2802c4-a4d2-4d8b-9148-e3be6c30e623}">
          <xlrd:rvb i="2207"/>
        </ext>
      </extLst>
    </bk>
    <bk>
      <extLst>
        <ext uri="{3e2802c4-a4d2-4d8b-9148-e3be6c30e623}">
          <xlrd:rvb i="2210"/>
        </ext>
      </extLst>
    </bk>
    <bk>
      <extLst>
        <ext uri="{3e2802c4-a4d2-4d8b-9148-e3be6c30e623}">
          <xlrd:rvb i="2213"/>
        </ext>
      </extLst>
    </bk>
    <bk>
      <extLst>
        <ext uri="{3e2802c4-a4d2-4d8b-9148-e3be6c30e623}">
          <xlrd:rvb i="2216"/>
        </ext>
      </extLst>
    </bk>
    <bk>
      <extLst>
        <ext uri="{3e2802c4-a4d2-4d8b-9148-e3be6c30e623}">
          <xlrd:rvb i="2218"/>
        </ext>
      </extLst>
    </bk>
    <bk>
      <extLst>
        <ext uri="{3e2802c4-a4d2-4d8b-9148-e3be6c30e623}">
          <xlrd:rvb i="2221"/>
        </ext>
      </extLst>
    </bk>
    <bk>
      <extLst>
        <ext uri="{3e2802c4-a4d2-4d8b-9148-e3be6c30e623}">
          <xlrd:rvb i="2224"/>
        </ext>
      </extLst>
    </bk>
    <bk>
      <extLst>
        <ext uri="{3e2802c4-a4d2-4d8b-9148-e3be6c30e623}">
          <xlrd:rvb i="2227"/>
        </ext>
      </extLst>
    </bk>
    <bk>
      <extLst>
        <ext uri="{3e2802c4-a4d2-4d8b-9148-e3be6c30e623}">
          <xlrd:rvb i="2230"/>
        </ext>
      </extLst>
    </bk>
    <bk>
      <extLst>
        <ext uri="{3e2802c4-a4d2-4d8b-9148-e3be6c30e623}">
          <xlrd:rvb i="2233"/>
        </ext>
      </extLst>
    </bk>
    <bk>
      <extLst>
        <ext uri="{3e2802c4-a4d2-4d8b-9148-e3be6c30e623}">
          <xlrd:rvb i="2236"/>
        </ext>
      </extLst>
    </bk>
    <bk>
      <extLst>
        <ext uri="{3e2802c4-a4d2-4d8b-9148-e3be6c30e623}">
          <xlrd:rvb i="2239"/>
        </ext>
      </extLst>
    </bk>
    <bk>
      <extLst>
        <ext uri="{3e2802c4-a4d2-4d8b-9148-e3be6c30e623}">
          <xlrd:rvb i="2242"/>
        </ext>
      </extLst>
    </bk>
    <bk>
      <extLst>
        <ext uri="{3e2802c4-a4d2-4d8b-9148-e3be6c30e623}">
          <xlrd:rvb i="2245"/>
        </ext>
      </extLst>
    </bk>
    <bk>
      <extLst>
        <ext uri="{3e2802c4-a4d2-4d8b-9148-e3be6c30e623}">
          <xlrd:rvb i="2248"/>
        </ext>
      </extLst>
    </bk>
    <bk>
      <extLst>
        <ext uri="{3e2802c4-a4d2-4d8b-9148-e3be6c30e623}">
          <xlrd:rvb i="2251"/>
        </ext>
      </extLst>
    </bk>
    <bk>
      <extLst>
        <ext uri="{3e2802c4-a4d2-4d8b-9148-e3be6c30e623}">
          <xlrd:rvb i="2254"/>
        </ext>
      </extLst>
    </bk>
    <bk>
      <extLst>
        <ext uri="{3e2802c4-a4d2-4d8b-9148-e3be6c30e623}">
          <xlrd:rvb i="2260"/>
        </ext>
      </extLst>
    </bk>
    <bk>
      <extLst>
        <ext uri="{3e2802c4-a4d2-4d8b-9148-e3be6c30e623}">
          <xlrd:rvb i="2266"/>
        </ext>
      </extLst>
    </bk>
    <bk>
      <extLst>
        <ext uri="{3e2802c4-a4d2-4d8b-9148-e3be6c30e623}">
          <xlrd:rvb i="2269"/>
        </ext>
      </extLst>
    </bk>
    <bk>
      <extLst>
        <ext uri="{3e2802c4-a4d2-4d8b-9148-e3be6c30e623}">
          <xlrd:rvb i="2272"/>
        </ext>
      </extLst>
    </bk>
    <bk>
      <extLst>
        <ext uri="{3e2802c4-a4d2-4d8b-9148-e3be6c30e623}">
          <xlrd:rvb i="2275"/>
        </ext>
      </extLst>
    </bk>
    <bk>
      <extLst>
        <ext uri="{3e2802c4-a4d2-4d8b-9148-e3be6c30e623}">
          <xlrd:rvb i="2278"/>
        </ext>
      </extLst>
    </bk>
    <bk>
      <extLst>
        <ext uri="{3e2802c4-a4d2-4d8b-9148-e3be6c30e623}">
          <xlrd:rvb i="2281"/>
        </ext>
      </extLst>
    </bk>
    <bk>
      <extLst>
        <ext uri="{3e2802c4-a4d2-4d8b-9148-e3be6c30e623}">
          <xlrd:rvb i="2283"/>
        </ext>
      </extLst>
    </bk>
    <bk>
      <extLst>
        <ext uri="{3e2802c4-a4d2-4d8b-9148-e3be6c30e623}">
          <xlrd:rvb i="2286"/>
        </ext>
      </extLst>
    </bk>
    <bk>
      <extLst>
        <ext uri="{3e2802c4-a4d2-4d8b-9148-e3be6c30e623}">
          <xlrd:rvb i="2289"/>
        </ext>
      </extLst>
    </bk>
    <bk>
      <extLst>
        <ext uri="{3e2802c4-a4d2-4d8b-9148-e3be6c30e623}">
          <xlrd:rvb i="2292"/>
        </ext>
      </extLst>
    </bk>
    <bk>
      <extLst>
        <ext uri="{3e2802c4-a4d2-4d8b-9148-e3be6c30e623}">
          <xlrd:rvb i="2295"/>
        </ext>
      </extLst>
    </bk>
    <bk>
      <extLst>
        <ext uri="{3e2802c4-a4d2-4d8b-9148-e3be6c30e623}">
          <xlrd:rvb i="2298"/>
        </ext>
      </extLst>
    </bk>
    <bk>
      <extLst>
        <ext uri="{3e2802c4-a4d2-4d8b-9148-e3be6c30e623}">
          <xlrd:rvb i="2301"/>
        </ext>
      </extLst>
    </bk>
    <bk>
      <extLst>
        <ext uri="{3e2802c4-a4d2-4d8b-9148-e3be6c30e623}">
          <xlrd:rvb i="2303"/>
        </ext>
      </extLst>
    </bk>
    <bk>
      <extLst>
        <ext uri="{3e2802c4-a4d2-4d8b-9148-e3be6c30e623}">
          <xlrd:rvb i="2306"/>
        </ext>
      </extLst>
    </bk>
    <bk>
      <extLst>
        <ext uri="{3e2802c4-a4d2-4d8b-9148-e3be6c30e623}">
          <xlrd:rvb i="2308"/>
        </ext>
      </extLst>
    </bk>
    <bk>
      <extLst>
        <ext uri="{3e2802c4-a4d2-4d8b-9148-e3be6c30e623}">
          <xlrd:rvb i="2311"/>
        </ext>
      </extLst>
    </bk>
    <bk>
      <extLst>
        <ext uri="{3e2802c4-a4d2-4d8b-9148-e3be6c30e623}">
          <xlrd:rvb i="2314"/>
        </ext>
      </extLst>
    </bk>
    <bk>
      <extLst>
        <ext uri="{3e2802c4-a4d2-4d8b-9148-e3be6c30e623}">
          <xlrd:rvb i="2317"/>
        </ext>
      </extLst>
    </bk>
    <bk>
      <extLst>
        <ext uri="{3e2802c4-a4d2-4d8b-9148-e3be6c30e623}">
          <xlrd:rvb i="2320"/>
        </ext>
      </extLst>
    </bk>
    <bk>
      <extLst>
        <ext uri="{3e2802c4-a4d2-4d8b-9148-e3be6c30e623}">
          <xlrd:rvb i="2323"/>
        </ext>
      </extLst>
    </bk>
    <bk>
      <extLst>
        <ext uri="{3e2802c4-a4d2-4d8b-9148-e3be6c30e623}">
          <xlrd:rvb i="2326"/>
        </ext>
      </extLst>
    </bk>
    <bk>
      <extLst>
        <ext uri="{3e2802c4-a4d2-4d8b-9148-e3be6c30e623}">
          <xlrd:rvb i="2329"/>
        </ext>
      </extLst>
    </bk>
    <bk>
      <extLst>
        <ext uri="{3e2802c4-a4d2-4d8b-9148-e3be6c30e623}">
          <xlrd:rvb i="2332"/>
        </ext>
      </extLst>
    </bk>
    <bk>
      <extLst>
        <ext uri="{3e2802c4-a4d2-4d8b-9148-e3be6c30e623}">
          <xlrd:rvb i="2335"/>
        </ext>
      </extLst>
    </bk>
    <bk>
      <extLst>
        <ext uri="{3e2802c4-a4d2-4d8b-9148-e3be6c30e623}">
          <xlrd:rvb i="2338"/>
        </ext>
      </extLst>
    </bk>
    <bk>
      <extLst>
        <ext uri="{3e2802c4-a4d2-4d8b-9148-e3be6c30e623}">
          <xlrd:rvb i="2341"/>
        </ext>
      </extLst>
    </bk>
    <bk>
      <extLst>
        <ext uri="{3e2802c4-a4d2-4d8b-9148-e3be6c30e623}">
          <xlrd:rvb i="2344"/>
        </ext>
      </extLst>
    </bk>
    <bk>
      <extLst>
        <ext uri="{3e2802c4-a4d2-4d8b-9148-e3be6c30e623}">
          <xlrd:rvb i="2347"/>
        </ext>
      </extLst>
    </bk>
    <bk>
      <extLst>
        <ext uri="{3e2802c4-a4d2-4d8b-9148-e3be6c30e623}">
          <xlrd:rvb i="2350"/>
        </ext>
      </extLst>
    </bk>
    <bk>
      <extLst>
        <ext uri="{3e2802c4-a4d2-4d8b-9148-e3be6c30e623}">
          <xlrd:rvb i="2353"/>
        </ext>
      </extLst>
    </bk>
    <bk>
      <extLst>
        <ext uri="{3e2802c4-a4d2-4d8b-9148-e3be6c30e623}">
          <xlrd:rvb i="2356"/>
        </ext>
      </extLst>
    </bk>
    <bk>
      <extLst>
        <ext uri="{3e2802c4-a4d2-4d8b-9148-e3be6c30e623}">
          <xlrd:rvb i="2359"/>
        </ext>
      </extLst>
    </bk>
    <bk>
      <extLst>
        <ext uri="{3e2802c4-a4d2-4d8b-9148-e3be6c30e623}">
          <xlrd:rvb i="2362"/>
        </ext>
      </extLst>
    </bk>
    <bk>
      <extLst>
        <ext uri="{3e2802c4-a4d2-4d8b-9148-e3be6c30e623}">
          <xlrd:rvb i="2365"/>
        </ext>
      </extLst>
    </bk>
    <bk>
      <extLst>
        <ext uri="{3e2802c4-a4d2-4d8b-9148-e3be6c30e623}">
          <xlrd:rvb i="2368"/>
        </ext>
      </extLst>
    </bk>
    <bk>
      <extLst>
        <ext uri="{3e2802c4-a4d2-4d8b-9148-e3be6c30e623}">
          <xlrd:rvb i="2370"/>
        </ext>
      </extLst>
    </bk>
    <bk>
      <extLst>
        <ext uri="{3e2802c4-a4d2-4d8b-9148-e3be6c30e623}">
          <xlrd:rvb i="2373"/>
        </ext>
      </extLst>
    </bk>
    <bk>
      <extLst>
        <ext uri="{3e2802c4-a4d2-4d8b-9148-e3be6c30e623}">
          <xlrd:rvb i="2376"/>
        </ext>
      </extLst>
    </bk>
    <bk>
      <extLst>
        <ext uri="{3e2802c4-a4d2-4d8b-9148-e3be6c30e623}">
          <xlrd:rvb i="2378"/>
        </ext>
      </extLst>
    </bk>
    <bk>
      <extLst>
        <ext uri="{3e2802c4-a4d2-4d8b-9148-e3be6c30e623}">
          <xlrd:rvb i="2381"/>
        </ext>
      </extLst>
    </bk>
    <bk>
      <extLst>
        <ext uri="{3e2802c4-a4d2-4d8b-9148-e3be6c30e623}">
          <xlrd:rvb i="2384"/>
        </ext>
      </extLst>
    </bk>
    <bk>
      <extLst>
        <ext uri="{3e2802c4-a4d2-4d8b-9148-e3be6c30e623}">
          <xlrd:rvb i="2387"/>
        </ext>
      </extLst>
    </bk>
    <bk>
      <extLst>
        <ext uri="{3e2802c4-a4d2-4d8b-9148-e3be6c30e623}">
          <xlrd:rvb i="2390"/>
        </ext>
      </extLst>
    </bk>
    <bk>
      <extLst>
        <ext uri="{3e2802c4-a4d2-4d8b-9148-e3be6c30e623}">
          <xlrd:rvb i="2392"/>
        </ext>
      </extLst>
    </bk>
    <bk>
      <extLst>
        <ext uri="{3e2802c4-a4d2-4d8b-9148-e3be6c30e623}">
          <xlrd:rvb i="2395"/>
        </ext>
      </extLst>
    </bk>
    <bk>
      <extLst>
        <ext uri="{3e2802c4-a4d2-4d8b-9148-e3be6c30e623}">
          <xlrd:rvb i="2398"/>
        </ext>
      </extLst>
    </bk>
    <bk>
      <extLst>
        <ext uri="{3e2802c4-a4d2-4d8b-9148-e3be6c30e623}">
          <xlrd:rvb i="2401"/>
        </ext>
      </extLst>
    </bk>
    <bk>
      <extLst>
        <ext uri="{3e2802c4-a4d2-4d8b-9148-e3be6c30e623}">
          <xlrd:rvb i="2404"/>
        </ext>
      </extLst>
    </bk>
    <bk>
      <extLst>
        <ext uri="{3e2802c4-a4d2-4d8b-9148-e3be6c30e623}">
          <xlrd:rvb i="2407"/>
        </ext>
      </extLst>
    </bk>
    <bk>
      <extLst>
        <ext uri="{3e2802c4-a4d2-4d8b-9148-e3be6c30e623}">
          <xlrd:rvb i="2410"/>
        </ext>
      </extLst>
    </bk>
    <bk>
      <extLst>
        <ext uri="{3e2802c4-a4d2-4d8b-9148-e3be6c30e623}">
          <xlrd:rvb i="2413"/>
        </ext>
      </extLst>
    </bk>
    <bk>
      <extLst>
        <ext uri="{3e2802c4-a4d2-4d8b-9148-e3be6c30e623}">
          <xlrd:rvb i="2416"/>
        </ext>
      </extLst>
    </bk>
    <bk>
      <extLst>
        <ext uri="{3e2802c4-a4d2-4d8b-9148-e3be6c30e623}">
          <xlrd:rvb i="2419"/>
        </ext>
      </extLst>
    </bk>
    <bk>
      <extLst>
        <ext uri="{3e2802c4-a4d2-4d8b-9148-e3be6c30e623}">
          <xlrd:rvb i="2422"/>
        </ext>
      </extLst>
    </bk>
    <bk>
      <extLst>
        <ext uri="{3e2802c4-a4d2-4d8b-9148-e3be6c30e623}">
          <xlrd:rvb i="2425"/>
        </ext>
      </extLst>
    </bk>
    <bk>
      <extLst>
        <ext uri="{3e2802c4-a4d2-4d8b-9148-e3be6c30e623}">
          <xlrd:rvb i="2428"/>
        </ext>
      </extLst>
    </bk>
    <bk>
      <extLst>
        <ext uri="{3e2802c4-a4d2-4d8b-9148-e3be6c30e623}">
          <xlrd:rvb i="2431"/>
        </ext>
      </extLst>
    </bk>
    <bk>
      <extLst>
        <ext uri="{3e2802c4-a4d2-4d8b-9148-e3be6c30e623}">
          <xlrd:rvb i="2434"/>
        </ext>
      </extLst>
    </bk>
    <bk>
      <extLst>
        <ext uri="{3e2802c4-a4d2-4d8b-9148-e3be6c30e623}">
          <xlrd:rvb i="2437"/>
        </ext>
      </extLst>
    </bk>
    <bk>
      <extLst>
        <ext uri="{3e2802c4-a4d2-4d8b-9148-e3be6c30e623}">
          <xlrd:rvb i="2440"/>
        </ext>
      </extLst>
    </bk>
    <bk>
      <extLst>
        <ext uri="{3e2802c4-a4d2-4d8b-9148-e3be6c30e623}">
          <xlrd:rvb i="2443"/>
        </ext>
      </extLst>
    </bk>
    <bk>
      <extLst>
        <ext uri="{3e2802c4-a4d2-4d8b-9148-e3be6c30e623}">
          <xlrd:rvb i="2446"/>
        </ext>
      </extLst>
    </bk>
    <bk>
      <extLst>
        <ext uri="{3e2802c4-a4d2-4d8b-9148-e3be6c30e623}">
          <xlrd:rvb i="2449"/>
        </ext>
      </extLst>
    </bk>
    <bk>
      <extLst>
        <ext uri="{3e2802c4-a4d2-4d8b-9148-e3be6c30e623}">
          <xlrd:rvb i="2452"/>
        </ext>
      </extLst>
    </bk>
    <bk>
      <extLst>
        <ext uri="{3e2802c4-a4d2-4d8b-9148-e3be6c30e623}">
          <xlrd:rvb i="2455"/>
        </ext>
      </extLst>
    </bk>
    <bk>
      <extLst>
        <ext uri="{3e2802c4-a4d2-4d8b-9148-e3be6c30e623}">
          <xlrd:rvb i="2458"/>
        </ext>
      </extLst>
    </bk>
    <bk>
      <extLst>
        <ext uri="{3e2802c4-a4d2-4d8b-9148-e3be6c30e623}">
          <xlrd:rvb i="2461"/>
        </ext>
      </extLst>
    </bk>
    <bk>
      <extLst>
        <ext uri="{3e2802c4-a4d2-4d8b-9148-e3be6c30e623}">
          <xlrd:rvb i="2464"/>
        </ext>
      </extLst>
    </bk>
    <bk>
      <extLst>
        <ext uri="{3e2802c4-a4d2-4d8b-9148-e3be6c30e623}">
          <xlrd:rvb i="2467"/>
        </ext>
      </extLst>
    </bk>
    <bk>
      <extLst>
        <ext uri="{3e2802c4-a4d2-4d8b-9148-e3be6c30e623}">
          <xlrd:rvb i="2470"/>
        </ext>
      </extLst>
    </bk>
    <bk>
      <extLst>
        <ext uri="{3e2802c4-a4d2-4d8b-9148-e3be6c30e623}">
          <xlrd:rvb i="2473"/>
        </ext>
      </extLst>
    </bk>
    <bk>
      <extLst>
        <ext uri="{3e2802c4-a4d2-4d8b-9148-e3be6c30e623}">
          <xlrd:rvb i="2479"/>
        </ext>
      </extLst>
    </bk>
    <bk>
      <extLst>
        <ext uri="{3e2802c4-a4d2-4d8b-9148-e3be6c30e623}">
          <xlrd:rvb i="2482"/>
        </ext>
      </extLst>
    </bk>
    <bk>
      <extLst>
        <ext uri="{3e2802c4-a4d2-4d8b-9148-e3be6c30e623}">
          <xlrd:rvb i="2485"/>
        </ext>
      </extLst>
    </bk>
    <bk>
      <extLst>
        <ext uri="{3e2802c4-a4d2-4d8b-9148-e3be6c30e623}">
          <xlrd:rvb i="2487"/>
        </ext>
      </extLst>
    </bk>
    <bk>
      <extLst>
        <ext uri="{3e2802c4-a4d2-4d8b-9148-e3be6c30e623}">
          <xlrd:rvb i="2490"/>
        </ext>
      </extLst>
    </bk>
    <bk>
      <extLst>
        <ext uri="{3e2802c4-a4d2-4d8b-9148-e3be6c30e623}">
          <xlrd:rvb i="2493"/>
        </ext>
      </extLst>
    </bk>
    <bk>
      <extLst>
        <ext uri="{3e2802c4-a4d2-4d8b-9148-e3be6c30e623}">
          <xlrd:rvb i="2496"/>
        </ext>
      </extLst>
    </bk>
    <bk>
      <extLst>
        <ext uri="{3e2802c4-a4d2-4d8b-9148-e3be6c30e623}">
          <xlrd:rvb i="2499"/>
        </ext>
      </extLst>
    </bk>
    <bk>
      <extLst>
        <ext uri="{3e2802c4-a4d2-4d8b-9148-e3be6c30e623}">
          <xlrd:rvb i="2502"/>
        </ext>
      </extLst>
    </bk>
    <bk>
      <extLst>
        <ext uri="{3e2802c4-a4d2-4d8b-9148-e3be6c30e623}">
          <xlrd:rvb i="2505"/>
        </ext>
      </extLst>
    </bk>
    <bk>
      <extLst>
        <ext uri="{3e2802c4-a4d2-4d8b-9148-e3be6c30e623}">
          <xlrd:rvb i="2508"/>
        </ext>
      </extLst>
    </bk>
    <bk>
      <extLst>
        <ext uri="{3e2802c4-a4d2-4d8b-9148-e3be6c30e623}">
          <xlrd:rvb i="2511"/>
        </ext>
      </extLst>
    </bk>
    <bk>
      <extLst>
        <ext uri="{3e2802c4-a4d2-4d8b-9148-e3be6c30e623}">
          <xlrd:rvb i="2514"/>
        </ext>
      </extLst>
    </bk>
    <bk>
      <extLst>
        <ext uri="{3e2802c4-a4d2-4d8b-9148-e3be6c30e623}">
          <xlrd:rvb i="2517"/>
        </ext>
      </extLst>
    </bk>
    <bk>
      <extLst>
        <ext uri="{3e2802c4-a4d2-4d8b-9148-e3be6c30e623}">
          <xlrd:rvb i="2520"/>
        </ext>
      </extLst>
    </bk>
    <bk>
      <extLst>
        <ext uri="{3e2802c4-a4d2-4d8b-9148-e3be6c30e623}">
          <xlrd:rvb i="2523"/>
        </ext>
      </extLst>
    </bk>
    <bk>
      <extLst>
        <ext uri="{3e2802c4-a4d2-4d8b-9148-e3be6c30e623}">
          <xlrd:rvb i="2526"/>
        </ext>
      </extLst>
    </bk>
    <bk>
      <extLst>
        <ext uri="{3e2802c4-a4d2-4d8b-9148-e3be6c30e623}">
          <xlrd:rvb i="2529"/>
        </ext>
      </extLst>
    </bk>
    <bk>
      <extLst>
        <ext uri="{3e2802c4-a4d2-4d8b-9148-e3be6c30e623}">
          <xlrd:rvb i="2532"/>
        </ext>
      </extLst>
    </bk>
    <bk>
      <extLst>
        <ext uri="{3e2802c4-a4d2-4d8b-9148-e3be6c30e623}">
          <xlrd:rvb i="2535"/>
        </ext>
      </extLst>
    </bk>
    <bk>
      <extLst>
        <ext uri="{3e2802c4-a4d2-4d8b-9148-e3be6c30e623}">
          <xlrd:rvb i="2538"/>
        </ext>
      </extLst>
    </bk>
    <bk>
      <extLst>
        <ext uri="{3e2802c4-a4d2-4d8b-9148-e3be6c30e623}">
          <xlrd:rvb i="2541"/>
        </ext>
      </extLst>
    </bk>
    <bk>
      <extLst>
        <ext uri="{3e2802c4-a4d2-4d8b-9148-e3be6c30e623}">
          <xlrd:rvb i="2544"/>
        </ext>
      </extLst>
    </bk>
    <bk>
      <extLst>
        <ext uri="{3e2802c4-a4d2-4d8b-9148-e3be6c30e623}">
          <xlrd:rvb i="2547"/>
        </ext>
      </extLst>
    </bk>
    <bk>
      <extLst>
        <ext uri="{3e2802c4-a4d2-4d8b-9148-e3be6c30e623}">
          <xlrd:rvb i="2550"/>
        </ext>
      </extLst>
    </bk>
    <bk>
      <extLst>
        <ext uri="{3e2802c4-a4d2-4d8b-9148-e3be6c30e623}">
          <xlrd:rvb i="2553"/>
        </ext>
      </extLst>
    </bk>
    <bk>
      <extLst>
        <ext uri="{3e2802c4-a4d2-4d8b-9148-e3be6c30e623}">
          <xlrd:rvb i="2556"/>
        </ext>
      </extLst>
    </bk>
    <bk>
      <extLst>
        <ext uri="{3e2802c4-a4d2-4d8b-9148-e3be6c30e623}">
          <xlrd:rvb i="2562"/>
        </ext>
      </extLst>
    </bk>
    <bk>
      <extLst>
        <ext uri="{3e2802c4-a4d2-4d8b-9148-e3be6c30e623}">
          <xlrd:rvb i="2565"/>
        </ext>
      </extLst>
    </bk>
    <bk>
      <extLst>
        <ext uri="{3e2802c4-a4d2-4d8b-9148-e3be6c30e623}">
          <xlrd:rvb i="2568"/>
        </ext>
      </extLst>
    </bk>
    <bk>
      <extLst>
        <ext uri="{3e2802c4-a4d2-4d8b-9148-e3be6c30e623}">
          <xlrd:rvb i="2571"/>
        </ext>
      </extLst>
    </bk>
    <bk>
      <extLst>
        <ext uri="{3e2802c4-a4d2-4d8b-9148-e3be6c30e623}">
          <xlrd:rvb i="2574"/>
        </ext>
      </extLst>
    </bk>
    <bk>
      <extLst>
        <ext uri="{3e2802c4-a4d2-4d8b-9148-e3be6c30e623}">
          <xlrd:rvb i="2576"/>
        </ext>
      </extLst>
    </bk>
    <bk>
      <extLst>
        <ext uri="{3e2802c4-a4d2-4d8b-9148-e3be6c30e623}">
          <xlrd:rvb i="2579"/>
        </ext>
      </extLst>
    </bk>
    <bk>
      <extLst>
        <ext uri="{3e2802c4-a4d2-4d8b-9148-e3be6c30e623}">
          <xlrd:rvb i="2582"/>
        </ext>
      </extLst>
    </bk>
    <bk>
      <extLst>
        <ext uri="{3e2802c4-a4d2-4d8b-9148-e3be6c30e623}">
          <xlrd:rvb i="2585"/>
        </ext>
      </extLst>
    </bk>
    <bk>
      <extLst>
        <ext uri="{3e2802c4-a4d2-4d8b-9148-e3be6c30e623}">
          <xlrd:rvb i="2588"/>
        </ext>
      </extLst>
    </bk>
    <bk>
      <extLst>
        <ext uri="{3e2802c4-a4d2-4d8b-9148-e3be6c30e623}">
          <xlrd:rvb i="2594"/>
        </ext>
      </extLst>
    </bk>
    <bk>
      <extLst>
        <ext uri="{3e2802c4-a4d2-4d8b-9148-e3be6c30e623}">
          <xlrd:rvb i="2597"/>
        </ext>
      </extLst>
    </bk>
    <bk>
      <extLst>
        <ext uri="{3e2802c4-a4d2-4d8b-9148-e3be6c30e623}">
          <xlrd:rvb i="2600"/>
        </ext>
      </extLst>
    </bk>
    <bk>
      <extLst>
        <ext uri="{3e2802c4-a4d2-4d8b-9148-e3be6c30e623}">
          <xlrd:rvb i="2606"/>
        </ext>
      </extLst>
    </bk>
    <bk>
      <extLst>
        <ext uri="{3e2802c4-a4d2-4d8b-9148-e3be6c30e623}">
          <xlrd:rvb i="2609"/>
        </ext>
      </extLst>
    </bk>
    <bk>
      <extLst>
        <ext uri="{3e2802c4-a4d2-4d8b-9148-e3be6c30e623}">
          <xlrd:rvb i="2612"/>
        </ext>
      </extLst>
    </bk>
    <bk>
      <extLst>
        <ext uri="{3e2802c4-a4d2-4d8b-9148-e3be6c30e623}">
          <xlrd:rvb i="2615"/>
        </ext>
      </extLst>
    </bk>
    <bk>
      <extLst>
        <ext uri="{3e2802c4-a4d2-4d8b-9148-e3be6c30e623}">
          <xlrd:rvb i="2618"/>
        </ext>
      </extLst>
    </bk>
    <bk>
      <extLst>
        <ext uri="{3e2802c4-a4d2-4d8b-9148-e3be6c30e623}">
          <xlrd:rvb i="2621"/>
        </ext>
      </extLst>
    </bk>
    <bk>
      <extLst>
        <ext uri="{3e2802c4-a4d2-4d8b-9148-e3be6c30e623}">
          <xlrd:rvb i="2624"/>
        </ext>
      </extLst>
    </bk>
    <bk>
      <extLst>
        <ext uri="{3e2802c4-a4d2-4d8b-9148-e3be6c30e623}">
          <xlrd:rvb i="2627"/>
        </ext>
      </extLst>
    </bk>
    <bk>
      <extLst>
        <ext uri="{3e2802c4-a4d2-4d8b-9148-e3be6c30e623}">
          <xlrd:rvb i="2630"/>
        </ext>
      </extLst>
    </bk>
    <bk>
      <extLst>
        <ext uri="{3e2802c4-a4d2-4d8b-9148-e3be6c30e623}">
          <xlrd:rvb i="2633"/>
        </ext>
      </extLst>
    </bk>
    <bk>
      <extLst>
        <ext uri="{3e2802c4-a4d2-4d8b-9148-e3be6c30e623}">
          <xlrd:rvb i="2636"/>
        </ext>
      </extLst>
    </bk>
    <bk>
      <extLst>
        <ext uri="{3e2802c4-a4d2-4d8b-9148-e3be6c30e623}">
          <xlrd:rvb i="2639"/>
        </ext>
      </extLst>
    </bk>
    <bk>
      <extLst>
        <ext uri="{3e2802c4-a4d2-4d8b-9148-e3be6c30e623}">
          <xlrd:rvb i="2642"/>
        </ext>
      </extLst>
    </bk>
    <bk>
      <extLst>
        <ext uri="{3e2802c4-a4d2-4d8b-9148-e3be6c30e623}">
          <xlrd:rvb i="2645"/>
        </ext>
      </extLst>
    </bk>
    <bk>
      <extLst>
        <ext uri="{3e2802c4-a4d2-4d8b-9148-e3be6c30e623}">
          <xlrd:rvb i="2648"/>
        </ext>
      </extLst>
    </bk>
    <bk>
      <extLst>
        <ext uri="{3e2802c4-a4d2-4d8b-9148-e3be6c30e623}">
          <xlrd:rvb i="2651"/>
        </ext>
      </extLst>
    </bk>
    <bk>
      <extLst>
        <ext uri="{3e2802c4-a4d2-4d8b-9148-e3be6c30e623}">
          <xlrd:rvb i="2654"/>
        </ext>
      </extLst>
    </bk>
    <bk>
      <extLst>
        <ext uri="{3e2802c4-a4d2-4d8b-9148-e3be6c30e623}">
          <xlrd:rvb i="2656"/>
        </ext>
      </extLst>
    </bk>
    <bk>
      <extLst>
        <ext uri="{3e2802c4-a4d2-4d8b-9148-e3be6c30e623}">
          <xlrd:rvb i="2659"/>
        </ext>
      </extLst>
    </bk>
    <bk>
      <extLst>
        <ext uri="{3e2802c4-a4d2-4d8b-9148-e3be6c30e623}">
          <xlrd:rvb i="2665"/>
        </ext>
      </extLst>
    </bk>
    <bk>
      <extLst>
        <ext uri="{3e2802c4-a4d2-4d8b-9148-e3be6c30e623}">
          <xlrd:rvb i="2668"/>
        </ext>
      </extLst>
    </bk>
    <bk>
      <extLst>
        <ext uri="{3e2802c4-a4d2-4d8b-9148-e3be6c30e623}">
          <xlrd:rvb i="2671"/>
        </ext>
      </extLst>
    </bk>
    <bk>
      <extLst>
        <ext uri="{3e2802c4-a4d2-4d8b-9148-e3be6c30e623}">
          <xlrd:rvb i="2674"/>
        </ext>
      </extLst>
    </bk>
    <bk>
      <extLst>
        <ext uri="{3e2802c4-a4d2-4d8b-9148-e3be6c30e623}">
          <xlrd:rvb i="2677"/>
        </ext>
      </extLst>
    </bk>
    <bk>
      <extLst>
        <ext uri="{3e2802c4-a4d2-4d8b-9148-e3be6c30e623}">
          <xlrd:rvb i="2680"/>
        </ext>
      </extLst>
    </bk>
    <bk>
      <extLst>
        <ext uri="{3e2802c4-a4d2-4d8b-9148-e3be6c30e623}">
          <xlrd:rvb i="2683"/>
        </ext>
      </extLst>
    </bk>
    <bk>
      <extLst>
        <ext uri="{3e2802c4-a4d2-4d8b-9148-e3be6c30e623}">
          <xlrd:rvb i="2686"/>
        </ext>
      </extLst>
    </bk>
    <bk>
      <extLst>
        <ext uri="{3e2802c4-a4d2-4d8b-9148-e3be6c30e623}">
          <xlrd:rvb i="2689"/>
        </ext>
      </extLst>
    </bk>
    <bk>
      <extLst>
        <ext uri="{3e2802c4-a4d2-4d8b-9148-e3be6c30e623}">
          <xlrd:rvb i="2691"/>
        </ext>
      </extLst>
    </bk>
    <bk>
      <extLst>
        <ext uri="{3e2802c4-a4d2-4d8b-9148-e3be6c30e623}">
          <xlrd:rvb i="2694"/>
        </ext>
      </extLst>
    </bk>
    <bk>
      <extLst>
        <ext uri="{3e2802c4-a4d2-4d8b-9148-e3be6c30e623}">
          <xlrd:rvb i="2697"/>
        </ext>
      </extLst>
    </bk>
    <bk>
      <extLst>
        <ext uri="{3e2802c4-a4d2-4d8b-9148-e3be6c30e623}">
          <xlrd:rvb i="2700"/>
        </ext>
      </extLst>
    </bk>
    <bk>
      <extLst>
        <ext uri="{3e2802c4-a4d2-4d8b-9148-e3be6c30e623}">
          <xlrd:rvb i="2703"/>
        </ext>
      </extLst>
    </bk>
    <bk>
      <extLst>
        <ext uri="{3e2802c4-a4d2-4d8b-9148-e3be6c30e623}">
          <xlrd:rvb i="2706"/>
        </ext>
      </extLst>
    </bk>
    <bk>
      <extLst>
        <ext uri="{3e2802c4-a4d2-4d8b-9148-e3be6c30e623}">
          <xlrd:rvb i="2709"/>
        </ext>
      </extLst>
    </bk>
    <bk>
      <extLst>
        <ext uri="{3e2802c4-a4d2-4d8b-9148-e3be6c30e623}">
          <xlrd:rvb i="2712"/>
        </ext>
      </extLst>
    </bk>
    <bk>
      <extLst>
        <ext uri="{3e2802c4-a4d2-4d8b-9148-e3be6c30e623}">
          <xlrd:rvb i="2714"/>
        </ext>
      </extLst>
    </bk>
    <bk>
      <extLst>
        <ext uri="{3e2802c4-a4d2-4d8b-9148-e3be6c30e623}">
          <xlrd:rvb i="2717"/>
        </ext>
      </extLst>
    </bk>
    <bk>
      <extLst>
        <ext uri="{3e2802c4-a4d2-4d8b-9148-e3be6c30e623}">
          <xlrd:rvb i="2720"/>
        </ext>
      </extLst>
    </bk>
    <bk>
      <extLst>
        <ext uri="{3e2802c4-a4d2-4d8b-9148-e3be6c30e623}">
          <xlrd:rvb i="2723"/>
        </ext>
      </extLst>
    </bk>
    <bk>
      <extLst>
        <ext uri="{3e2802c4-a4d2-4d8b-9148-e3be6c30e623}">
          <xlrd:rvb i="2726"/>
        </ext>
      </extLst>
    </bk>
    <bk>
      <extLst>
        <ext uri="{3e2802c4-a4d2-4d8b-9148-e3be6c30e623}">
          <xlrd:rvb i="2729"/>
        </ext>
      </extLst>
    </bk>
    <bk>
      <extLst>
        <ext uri="{3e2802c4-a4d2-4d8b-9148-e3be6c30e623}">
          <xlrd:rvb i="2732"/>
        </ext>
      </extLst>
    </bk>
    <bk>
      <extLst>
        <ext uri="{3e2802c4-a4d2-4d8b-9148-e3be6c30e623}">
          <xlrd:rvb i="2735"/>
        </ext>
      </extLst>
    </bk>
    <bk>
      <extLst>
        <ext uri="{3e2802c4-a4d2-4d8b-9148-e3be6c30e623}">
          <xlrd:rvb i="2738"/>
        </ext>
      </extLst>
    </bk>
    <bk>
      <extLst>
        <ext uri="{3e2802c4-a4d2-4d8b-9148-e3be6c30e623}">
          <xlrd:rvb i="2741"/>
        </ext>
      </extLst>
    </bk>
    <bk>
      <extLst>
        <ext uri="{3e2802c4-a4d2-4d8b-9148-e3be6c30e623}">
          <xlrd:rvb i="2744"/>
        </ext>
      </extLst>
    </bk>
    <bk>
      <extLst>
        <ext uri="{3e2802c4-a4d2-4d8b-9148-e3be6c30e623}">
          <xlrd:rvb i="2747"/>
        </ext>
      </extLst>
    </bk>
    <bk>
      <extLst>
        <ext uri="{3e2802c4-a4d2-4d8b-9148-e3be6c30e623}">
          <xlrd:rvb i="2750"/>
        </ext>
      </extLst>
    </bk>
    <bk>
      <extLst>
        <ext uri="{3e2802c4-a4d2-4d8b-9148-e3be6c30e623}">
          <xlrd:rvb i="2753"/>
        </ext>
      </extLst>
    </bk>
    <bk>
      <extLst>
        <ext uri="{3e2802c4-a4d2-4d8b-9148-e3be6c30e623}">
          <xlrd:rvb i="2756"/>
        </ext>
      </extLst>
    </bk>
    <bk>
      <extLst>
        <ext uri="{3e2802c4-a4d2-4d8b-9148-e3be6c30e623}">
          <xlrd:rvb i="2759"/>
        </ext>
      </extLst>
    </bk>
    <bk>
      <extLst>
        <ext uri="{3e2802c4-a4d2-4d8b-9148-e3be6c30e623}">
          <xlrd:rvb i="2762"/>
        </ext>
      </extLst>
    </bk>
    <bk>
      <extLst>
        <ext uri="{3e2802c4-a4d2-4d8b-9148-e3be6c30e623}">
          <xlrd:rvb i="2765"/>
        </ext>
      </extLst>
    </bk>
    <bk>
      <extLst>
        <ext uri="{3e2802c4-a4d2-4d8b-9148-e3be6c30e623}">
          <xlrd:rvb i="2768"/>
        </ext>
      </extLst>
    </bk>
    <bk>
      <extLst>
        <ext uri="{3e2802c4-a4d2-4d8b-9148-e3be6c30e623}">
          <xlrd:rvb i="2771"/>
        </ext>
      </extLst>
    </bk>
    <bk>
      <extLst>
        <ext uri="{3e2802c4-a4d2-4d8b-9148-e3be6c30e623}">
          <xlrd:rvb i="2774"/>
        </ext>
      </extLst>
    </bk>
    <bk>
      <extLst>
        <ext uri="{3e2802c4-a4d2-4d8b-9148-e3be6c30e623}">
          <xlrd:rvb i="2777"/>
        </ext>
      </extLst>
    </bk>
    <bk>
      <extLst>
        <ext uri="{3e2802c4-a4d2-4d8b-9148-e3be6c30e623}">
          <xlrd:rvb i="2780"/>
        </ext>
      </extLst>
    </bk>
    <bk>
      <extLst>
        <ext uri="{3e2802c4-a4d2-4d8b-9148-e3be6c30e623}">
          <xlrd:rvb i="2783"/>
        </ext>
      </extLst>
    </bk>
    <bk>
      <extLst>
        <ext uri="{3e2802c4-a4d2-4d8b-9148-e3be6c30e623}">
          <xlrd:rvb i="2786"/>
        </ext>
      </extLst>
    </bk>
    <bk>
      <extLst>
        <ext uri="{3e2802c4-a4d2-4d8b-9148-e3be6c30e623}">
          <xlrd:rvb i="2789"/>
        </ext>
      </extLst>
    </bk>
    <bk>
      <extLst>
        <ext uri="{3e2802c4-a4d2-4d8b-9148-e3be6c30e623}">
          <xlrd:rvb i="2792"/>
        </ext>
      </extLst>
    </bk>
    <bk>
      <extLst>
        <ext uri="{3e2802c4-a4d2-4d8b-9148-e3be6c30e623}">
          <xlrd:rvb i="2794"/>
        </ext>
      </extLst>
    </bk>
    <bk>
      <extLst>
        <ext uri="{3e2802c4-a4d2-4d8b-9148-e3be6c30e623}">
          <xlrd:rvb i="2796"/>
        </ext>
      </extLst>
    </bk>
    <bk>
      <extLst>
        <ext uri="{3e2802c4-a4d2-4d8b-9148-e3be6c30e623}">
          <xlrd:rvb i="2799"/>
        </ext>
      </extLst>
    </bk>
    <bk>
      <extLst>
        <ext uri="{3e2802c4-a4d2-4d8b-9148-e3be6c30e623}">
          <xlrd:rvb i="2802"/>
        </ext>
      </extLst>
    </bk>
    <bk>
      <extLst>
        <ext uri="{3e2802c4-a4d2-4d8b-9148-e3be6c30e623}">
          <xlrd:rvb i="2805"/>
        </ext>
      </extLst>
    </bk>
    <bk>
      <extLst>
        <ext uri="{3e2802c4-a4d2-4d8b-9148-e3be6c30e623}">
          <xlrd:rvb i="2808"/>
        </ext>
      </extLst>
    </bk>
    <bk>
      <extLst>
        <ext uri="{3e2802c4-a4d2-4d8b-9148-e3be6c30e623}">
          <xlrd:rvb i="2811"/>
        </ext>
      </extLst>
    </bk>
    <bk>
      <extLst>
        <ext uri="{3e2802c4-a4d2-4d8b-9148-e3be6c30e623}">
          <xlrd:rvb i="2814"/>
        </ext>
      </extLst>
    </bk>
    <bk>
      <extLst>
        <ext uri="{3e2802c4-a4d2-4d8b-9148-e3be6c30e623}">
          <xlrd:rvb i="2817"/>
        </ext>
      </extLst>
    </bk>
    <bk>
      <extLst>
        <ext uri="{3e2802c4-a4d2-4d8b-9148-e3be6c30e623}">
          <xlrd:rvb i="2820"/>
        </ext>
      </extLst>
    </bk>
    <bk>
      <extLst>
        <ext uri="{3e2802c4-a4d2-4d8b-9148-e3be6c30e623}">
          <xlrd:rvb i="2823"/>
        </ext>
      </extLst>
    </bk>
    <bk>
      <extLst>
        <ext uri="{3e2802c4-a4d2-4d8b-9148-e3be6c30e623}">
          <xlrd:rvb i="2826"/>
        </ext>
      </extLst>
    </bk>
    <bk>
      <extLst>
        <ext uri="{3e2802c4-a4d2-4d8b-9148-e3be6c30e623}">
          <xlrd:rvb i="2829"/>
        </ext>
      </extLst>
    </bk>
    <bk>
      <extLst>
        <ext uri="{3e2802c4-a4d2-4d8b-9148-e3be6c30e623}">
          <xlrd:rvb i="2832"/>
        </ext>
      </extLst>
    </bk>
    <bk>
      <extLst>
        <ext uri="{3e2802c4-a4d2-4d8b-9148-e3be6c30e623}">
          <xlrd:rvb i="2835"/>
        </ext>
      </extLst>
    </bk>
    <bk>
      <extLst>
        <ext uri="{3e2802c4-a4d2-4d8b-9148-e3be6c30e623}">
          <xlrd:rvb i="2838"/>
        </ext>
      </extLst>
    </bk>
    <bk>
      <extLst>
        <ext uri="{3e2802c4-a4d2-4d8b-9148-e3be6c30e623}">
          <xlrd:rvb i="2841"/>
        </ext>
      </extLst>
    </bk>
    <bk>
      <extLst>
        <ext uri="{3e2802c4-a4d2-4d8b-9148-e3be6c30e623}">
          <xlrd:rvb i="2844"/>
        </ext>
      </extLst>
    </bk>
    <bk>
      <extLst>
        <ext uri="{3e2802c4-a4d2-4d8b-9148-e3be6c30e623}">
          <xlrd:rvb i="2847"/>
        </ext>
      </extLst>
    </bk>
    <bk>
      <extLst>
        <ext uri="{3e2802c4-a4d2-4d8b-9148-e3be6c30e623}">
          <xlrd:rvb i="2850"/>
        </ext>
      </extLst>
    </bk>
    <bk>
      <extLst>
        <ext uri="{3e2802c4-a4d2-4d8b-9148-e3be6c30e623}">
          <xlrd:rvb i="2853"/>
        </ext>
      </extLst>
    </bk>
    <bk>
      <extLst>
        <ext uri="{3e2802c4-a4d2-4d8b-9148-e3be6c30e623}">
          <xlrd:rvb i="2856"/>
        </ext>
      </extLst>
    </bk>
    <bk>
      <extLst>
        <ext uri="{3e2802c4-a4d2-4d8b-9148-e3be6c30e623}">
          <xlrd:rvb i="2859"/>
        </ext>
      </extLst>
    </bk>
    <bk>
      <extLst>
        <ext uri="{3e2802c4-a4d2-4d8b-9148-e3be6c30e623}">
          <xlrd:rvb i="2862"/>
        </ext>
      </extLst>
    </bk>
    <bk>
      <extLst>
        <ext uri="{3e2802c4-a4d2-4d8b-9148-e3be6c30e623}">
          <xlrd:rvb i="2864"/>
        </ext>
      </extLst>
    </bk>
    <bk>
      <extLst>
        <ext uri="{3e2802c4-a4d2-4d8b-9148-e3be6c30e623}">
          <xlrd:rvb i="2867"/>
        </ext>
      </extLst>
    </bk>
    <bk>
      <extLst>
        <ext uri="{3e2802c4-a4d2-4d8b-9148-e3be6c30e623}">
          <xlrd:rvb i="2870"/>
        </ext>
      </extLst>
    </bk>
    <bk>
      <extLst>
        <ext uri="{3e2802c4-a4d2-4d8b-9148-e3be6c30e623}">
          <xlrd:rvb i="2873"/>
        </ext>
      </extLst>
    </bk>
    <bk>
      <extLst>
        <ext uri="{3e2802c4-a4d2-4d8b-9148-e3be6c30e623}">
          <xlrd:rvb i="2876"/>
        </ext>
      </extLst>
    </bk>
    <bk>
      <extLst>
        <ext uri="{3e2802c4-a4d2-4d8b-9148-e3be6c30e623}">
          <xlrd:rvb i="2879"/>
        </ext>
      </extLst>
    </bk>
    <bk>
      <extLst>
        <ext uri="{3e2802c4-a4d2-4d8b-9148-e3be6c30e623}">
          <xlrd:rvb i="2882"/>
        </ext>
      </extLst>
    </bk>
    <bk>
      <extLst>
        <ext uri="{3e2802c4-a4d2-4d8b-9148-e3be6c30e623}">
          <xlrd:rvb i="2885"/>
        </ext>
      </extLst>
    </bk>
    <bk>
      <extLst>
        <ext uri="{3e2802c4-a4d2-4d8b-9148-e3be6c30e623}">
          <xlrd:rvb i="2888"/>
        </ext>
      </extLst>
    </bk>
    <bk>
      <extLst>
        <ext uri="{3e2802c4-a4d2-4d8b-9148-e3be6c30e623}">
          <xlrd:rvb i="2891"/>
        </ext>
      </extLst>
    </bk>
    <bk>
      <extLst>
        <ext uri="{3e2802c4-a4d2-4d8b-9148-e3be6c30e623}">
          <xlrd:rvb i="2894"/>
        </ext>
      </extLst>
    </bk>
    <bk>
      <extLst>
        <ext uri="{3e2802c4-a4d2-4d8b-9148-e3be6c30e623}">
          <xlrd:rvb i="2897"/>
        </ext>
      </extLst>
    </bk>
    <bk>
      <extLst>
        <ext uri="{3e2802c4-a4d2-4d8b-9148-e3be6c30e623}">
          <xlrd:rvb i="2900"/>
        </ext>
      </extLst>
    </bk>
    <bk>
      <extLst>
        <ext uri="{3e2802c4-a4d2-4d8b-9148-e3be6c30e623}">
          <xlrd:rvb i="2903"/>
        </ext>
      </extLst>
    </bk>
    <bk>
      <extLst>
        <ext uri="{3e2802c4-a4d2-4d8b-9148-e3be6c30e623}">
          <xlrd:rvb i="2905"/>
        </ext>
      </extLst>
    </bk>
    <bk>
      <extLst>
        <ext uri="{3e2802c4-a4d2-4d8b-9148-e3be6c30e623}">
          <xlrd:rvb i="2908"/>
        </ext>
      </extLst>
    </bk>
    <bk>
      <extLst>
        <ext uri="{3e2802c4-a4d2-4d8b-9148-e3be6c30e623}">
          <xlrd:rvb i="2911"/>
        </ext>
      </extLst>
    </bk>
    <bk>
      <extLst>
        <ext uri="{3e2802c4-a4d2-4d8b-9148-e3be6c30e623}">
          <xlrd:rvb i="2913"/>
        </ext>
      </extLst>
    </bk>
    <bk>
      <extLst>
        <ext uri="{3e2802c4-a4d2-4d8b-9148-e3be6c30e623}">
          <xlrd:rvb i="2916"/>
        </ext>
      </extLst>
    </bk>
    <bk>
      <extLst>
        <ext uri="{3e2802c4-a4d2-4d8b-9148-e3be6c30e623}">
          <xlrd:rvb i="2919"/>
        </ext>
      </extLst>
    </bk>
    <bk>
      <extLst>
        <ext uri="{3e2802c4-a4d2-4d8b-9148-e3be6c30e623}">
          <xlrd:rvb i="2922"/>
        </ext>
      </extLst>
    </bk>
    <bk>
      <extLst>
        <ext uri="{3e2802c4-a4d2-4d8b-9148-e3be6c30e623}">
          <xlrd:rvb i="2925"/>
        </ext>
      </extLst>
    </bk>
    <bk>
      <extLst>
        <ext uri="{3e2802c4-a4d2-4d8b-9148-e3be6c30e623}">
          <xlrd:rvb i="2928"/>
        </ext>
      </extLst>
    </bk>
    <bk>
      <extLst>
        <ext uri="{3e2802c4-a4d2-4d8b-9148-e3be6c30e623}">
          <xlrd:rvb i="2931"/>
        </ext>
      </extLst>
    </bk>
    <bk>
      <extLst>
        <ext uri="{3e2802c4-a4d2-4d8b-9148-e3be6c30e623}">
          <xlrd:rvb i="2934"/>
        </ext>
      </extLst>
    </bk>
    <bk>
      <extLst>
        <ext uri="{3e2802c4-a4d2-4d8b-9148-e3be6c30e623}">
          <xlrd:rvb i="2937"/>
        </ext>
      </extLst>
    </bk>
    <bk>
      <extLst>
        <ext uri="{3e2802c4-a4d2-4d8b-9148-e3be6c30e623}">
          <xlrd:rvb i="2939"/>
        </ext>
      </extLst>
    </bk>
    <bk>
      <extLst>
        <ext uri="{3e2802c4-a4d2-4d8b-9148-e3be6c30e623}">
          <xlrd:rvb i="2942"/>
        </ext>
      </extLst>
    </bk>
    <bk>
      <extLst>
        <ext uri="{3e2802c4-a4d2-4d8b-9148-e3be6c30e623}">
          <xlrd:rvb i="2945"/>
        </ext>
      </extLst>
    </bk>
    <bk>
      <extLst>
        <ext uri="{3e2802c4-a4d2-4d8b-9148-e3be6c30e623}">
          <xlrd:rvb i="2948"/>
        </ext>
      </extLst>
    </bk>
    <bk>
      <extLst>
        <ext uri="{3e2802c4-a4d2-4d8b-9148-e3be6c30e623}">
          <xlrd:rvb i="2950"/>
        </ext>
      </extLst>
    </bk>
    <bk>
      <extLst>
        <ext uri="{3e2802c4-a4d2-4d8b-9148-e3be6c30e623}">
          <xlrd:rvb i="2953"/>
        </ext>
      </extLst>
    </bk>
    <bk>
      <extLst>
        <ext uri="{3e2802c4-a4d2-4d8b-9148-e3be6c30e623}">
          <xlrd:rvb i="2956"/>
        </ext>
      </extLst>
    </bk>
    <bk>
      <extLst>
        <ext uri="{3e2802c4-a4d2-4d8b-9148-e3be6c30e623}">
          <xlrd:rvb i="2959"/>
        </ext>
      </extLst>
    </bk>
    <bk>
      <extLst>
        <ext uri="{3e2802c4-a4d2-4d8b-9148-e3be6c30e623}">
          <xlrd:rvb i="2962"/>
        </ext>
      </extLst>
    </bk>
    <bk>
      <extLst>
        <ext uri="{3e2802c4-a4d2-4d8b-9148-e3be6c30e623}">
          <xlrd:rvb i="2965"/>
        </ext>
      </extLst>
    </bk>
    <bk>
      <extLst>
        <ext uri="{3e2802c4-a4d2-4d8b-9148-e3be6c30e623}">
          <xlrd:rvb i="2968"/>
        </ext>
      </extLst>
    </bk>
    <bk>
      <extLst>
        <ext uri="{3e2802c4-a4d2-4d8b-9148-e3be6c30e623}">
          <xlrd:rvb i="2971"/>
        </ext>
      </extLst>
    </bk>
  </futureMetadata>
  <cellMetadata count="1">
    <bk>
      <rc t="1" v="0"/>
    </bk>
  </cellMetadata>
  <valueMetadata count="994">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valueMetadata>
</metadata>
</file>

<file path=xl/sharedStrings.xml><?xml version="1.0" encoding="utf-8"?>
<sst xmlns="http://schemas.openxmlformats.org/spreadsheetml/2006/main" count="17" uniqueCount="17">
  <si>
    <t>Description</t>
  </si>
  <si>
    <t>Symbol</t>
  </si>
  <si>
    <t>Price</t>
  </si>
  <si>
    <t>Volume</t>
  </si>
  <si>
    <t>Average Volume</t>
  </si>
  <si>
    <t>Beta</t>
  </si>
  <si>
    <t>Industry</t>
  </si>
  <si>
    <t>52 Wk High</t>
  </si>
  <si>
    <t>52 Wk Low</t>
  </si>
  <si>
    <t>Shares Outstanding</t>
  </si>
  <si>
    <t>CVE</t>
  </si>
  <si>
    <t>DTE</t>
  </si>
  <si>
    <t>BRSL</t>
  </si>
  <si>
    <t>PNR</t>
  </si>
  <si>
    <t>FN</t>
  </si>
  <si>
    <t>ALL</t>
  </si>
  <si>
    <t>ALV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</si>
</sst>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5">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sz val="10"/>
      <color theme="1"/>
      <name val="Aptos Narrow"/>
      <family val="2"/>
      <scheme val="minor"/>
    </font>
  </fonts>
  <fills count="2">
    <fill>
      <patternFill patternType="none"/>
    </fill>
    <fill>
      <patternFill patternType="gray125"/>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s>
  <cellStyleXfs count="1">
    <xf numFmtId="0" fontId="0" fillId="0" borderId="0"/>
  </cellStyleXfs>
  <cellXfs count="11">
    <xf numFmtId="0" fontId="0" fillId="0" borderId="0" xfId="0"/>
    <xf numFmtId="0" fontId="3" fillId="0" borderId="1" xfId="0" applyFont="1" applyBorder="1" applyAlignment="1">
      <alignment horizontal="left" wrapText="1"/>
    </xf>
    <xf numFmtId="0" fontId="1" fillId="0" borderId="0" xfId="0" applyFont="1" applyAlignment="1">
      <alignment horizontal="left"/>
    </xf>
    <xf numFmtId="0" fontId="3" fillId="0" borderId="3" xfId="0" applyFont="1" applyBorder="1" applyAlignment="1">
      <alignment horizontal="left" wrapText="1"/>
    </xf>
    <xf numFmtId="0" fontId="3" fillId="0" borderId="3" xfId="0" applyFont="1" applyBorder="1" applyAlignment="1">
      <alignment horizontal="left"/>
    </xf>
    <xf numFmtId="0" fontId="2" fillId="0" borderId="2" xfId="0" applyFont="1" applyBorder="1" applyAlignment="1">
      <alignment wrapText="1"/>
    </xf>
    <xf numFmtId="0" fontId="0" fillId="0" borderId="2" xfId="0" applyBorder="1"/>
    <xf numFmtId="164" fontId="0" fillId="0" borderId="2" xfId="0" applyNumberFormat="1" applyBorder="1"/>
    <xf numFmtId="3" fontId="0" fillId="0" borderId="2" xfId="0" applyNumberFormat="1" applyBorder="1"/>
    <xf numFmtId="4" fontId="0" fillId="0" borderId="2" xfId="0" applyNumberFormat="1" applyBorder="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972">
  <rv s="0">
    <v>https://www.bing.com/financeapi/forcetrigger?t=a1ydkr&amp;q=XNAS%3aNDRA&amp;form=skydnc</v>
    <v>Learn more on Bing</v>
  </rv>
  <rv s="1">
    <v>en-US</v>
    <v>a1ydkr</v>
    <v>268435456</v>
    <v>1</v>
    <v>Powered by Refinitiv</v>
    <v>0</v>
    <v>ENDRA LIFE SCIENCES INC. (XNAS:NDRA)</v>
    <v>2</v>
    <v>3</v>
    <v>Finance</v>
    <v>4</v>
    <v>170.625</v>
    <v>2.9</v>
    <v>-0.31</v>
    <v>0.53</v>
    <v>6.3855000000000009E-2</v>
    <v>USD</v>
    <v>ENDRA Life Sciences Inc. is developing an enhanced ultrasound technology platform - Thermo Acoustic Enhanced Ultrasound (TAEUS), a technology to assess tissue fat content and monitor tissue ablation during minimally invasive procedures, at the point of patient care. TAEUS is focused on the measurement of fat in the liver as a means to assess and monitor steatotic liver disease and metabolic dysfunction-associated steatohepatitis, chronic liver conditions that affect over two billion people globally, and for which there are no practical diagnostic tools. TAEUS technology uses a pulsed energy source, specifically, radio frequency (RF), to transmit energy deep into tissue and generate ultrasonic waves based on the tissue composition (or tissue chemistry), differentiating lean and fatty tissues. These waves are then detected with ultrasound sensors at the skin surface and used to create high-contrast images using its proprietary algorithms.</v>
    <v>21</v>
    <v>Nasdaq Stock Market</v>
    <v>XNAS</v>
    <v>XNAS</v>
    <v>3600 Green Ct Ste 350, ANN ARBOR, MI, 48105-2440 US</v>
    <v>9.5</v>
    <v>Biotechnology &amp; Medical Research</v>
    <v>Stock</v>
    <v>45847.829459849221</v>
    <v>0</v>
    <v>6.6</v>
    <v>6519807</v>
    <v>ENDRA LIFE SCIENCES INC.</v>
    <v>ENDRA LIFE SCIENCES INC.</v>
    <v>7.84</v>
    <v>0</v>
    <v>8.3000000000000007</v>
    <v>8.83</v>
    <v>738370</v>
    <v>NDRA</v>
    <v>ENDRA LIFE SCIENCES INC. (XNAS:NDRA)</v>
    <v>1855396</v>
    <v>3851471</v>
    <v>2007</v>
  </rv>
  <rv s="2">
    <v>1</v>
  </rv>
  <rv s="0">
    <v>https://www.bing.com/financeapi/forcetrigger?t=a2kukr&amp;q=XNAS%3aSOBR&amp;form=skydnc</v>
    <v>Learn more on Bing</v>
  </rv>
  <rv s="1">
    <v>en-US</v>
    <v>a2kukr</v>
    <v>268435456</v>
    <v>1</v>
    <v>Powered by Refinitiv</v>
    <v>0</v>
    <v>SOBR Safe, Inc (XNAS:SOBR)</v>
    <v>2</v>
    <v>3</v>
    <v>Finance</v>
    <v>4</v>
    <v>195.459</v>
    <v>2.41</v>
    <v>-1.5299999999999999E-2</v>
    <v>1.2614000000000001</v>
    <v>0.37430300000000005</v>
    <v>USD</v>
    <v>SOBR Safe, Inc. is a provider of transdermal alcohol detection solutions. It provides non-invasive technology to quickly and discretely monitor, detect and identify the presence of alcohol in individuals. Its non-invasive technologies are integrated within its scalable and patent-pending software platform, SOBRsafe, producing statistical, measurable business and user data. Its SOBRcheck device is a patent-pending, touch-based identity verification and alcohol detection solution. Its SOBRsure device is a patent-pending, fitness-style wearable band with an alcohol monitoring and detection solution intended for discrete, low-profile and voluntary use, providing qualified, real-time alcohol monitoring and GPS tracking. The SOBRsafe technology can also be deployed across numerous additional devices for various uses. Its segment is designed to enable customers to purchase products directly through channel partners, sales agents or through its digital enterprise and consumer channels.</v>
    <v>14</v>
    <v>Nasdaq Stock Market</v>
    <v>XNAS</v>
    <v>XNAS</v>
    <v>6400 S. FIDDLERS GREEN CIRCLE, SUITE 1400, GREENWOOD VILLAGE, CO, 80111 US</v>
    <v>5.27</v>
    <v>Software &amp; IT Services</v>
    <v>Stock</v>
    <v>45847.829479721877</v>
    <v>3</v>
    <v>4.1100000000000003</v>
    <v>5109410</v>
    <v>SOBR Safe, Inc</v>
    <v>SOBR Safe, Inc</v>
    <v>4.92</v>
    <v>0</v>
    <v>3.37</v>
    <v>4.6314000000000002</v>
    <v>1516150</v>
    <v>SOBR</v>
    <v>SOBR Safe, Inc (XNAS:SOBR)</v>
    <v>25538463</v>
    <v>375941</v>
    <v>2007</v>
  </rv>
  <rv s="2">
    <v>4</v>
  </rv>
  <rv s="3">
    <v>en-US</v>
    <v>cccyz2</v>
    <v>268435456</v>
    <v>1</v>
    <v>Powered by Refinitiv</v>
    <v>5</v>
    <v>IRON HORSE ACQUISITIONS CORP. (XNAS:IROH)</v>
    <v>6</v>
    <v>7</v>
    <v>Finance</v>
    <v>4</v>
    <v>14.71</v>
    <v>5.7</v>
    <v>-0.54</v>
    <v>-5.3624999999999999E-2</v>
    <v>USD</v>
    <v>Iron Horse Acquisitions Corp. is a blank check company. The Company is formed for the purpose to effect a merger, capital stock exchange, asset acquisition, stock purchase, reorganization or similar business combination with one or more businesses. The Company intends to target companies within the media and entertainment industry with a primary focus on the United States, and in particular on identifying attractive targets among content studios and film production, family entertainment, animation, music, gaming, e-sports, talent management, and talent-facing brands and businesses. It is neither engaged in any operations nor generates any revenues.</v>
    <v>Nasdaq Stock Market</v>
    <v>XNAS</v>
    <v>XNAS</v>
    <v>P.O. Box 2506, TOLUCA LAKE, CA, 91610 US</v>
    <v>10.6</v>
    <v>Holding Companies</v>
    <v>Stock</v>
    <v>45847.829004096879</v>
    <v>7.7709000000000001</v>
    <v>84502510</v>
    <v>IRON HORSE ACQUISITIONS CORP.</v>
    <v>IRON HORSE ACQUISITIONS CORP.</v>
    <v>9</v>
    <v>85.701400000000007</v>
    <v>10.07</v>
    <v>9.5299999999999994</v>
    <v>8867000</v>
    <v>IROH</v>
    <v>IRON HORSE ACQUISITIONS CORP. (XNAS:IROH)</v>
    <v>248344</v>
    <v>281107</v>
    <v>2021</v>
  </rv>
  <rv s="2">
    <v>6</v>
  </rv>
  <rv s="0">
    <v>https://www.bing.com/financeapi/forcetrigger?t=ayv327&amp;q=XNYS%3aZEPP&amp;form=skydnc</v>
    <v>Learn more on Bing</v>
  </rv>
  <rv s="1">
    <v>en-US</v>
    <v>ayv327</v>
    <v>268435456</v>
    <v>1</v>
    <v>Powered by Refinitiv</v>
    <v>0</v>
    <v>ZEPP HEALTH CORPORATION (XNYS:ZEPP)</v>
    <v>2</v>
    <v>3</v>
    <v>Finance</v>
    <v>4</v>
    <v>7.22</v>
    <v>2.06</v>
    <v>0.76060000000000005</v>
    <v>0.36</v>
    <v>7.0313000000000001E-2</v>
    <v>USD</v>
    <v>Zepp Health Corp, formerly Huami Corp, is a Netherlands-based company primarily engaged in the consumer electronics and digital health technology industry. The Company focuses on developing smart wearable devices and digital health management platforms. Their key product is the Zepp Digital Health Management Platform, which is a cloud-based system integrating smart devices, biometric sensors, Artificial Intelligence (AI) chips, and data algorithms. It aims to provide users with 24/7 actionable insights to support health, fitness, and wellness management. The platform powers a range of products including smartwatches, fitness bands, smart rings, and hearables under the Amazfit and Zepp brand names. Additionally, the Company offers AI-driven services such as Zepp Aura for sound-based wellness and Zepp Clarity for hearing health. The Company has two reportable segments the Xiaomi wearable products segment and Self-branded products and others segment.</v>
    <v>765</v>
    <v>New York Stock Exchange</v>
    <v>XNYS</v>
    <v>XNYS</v>
    <v>Edisonweg 44 - B08, GORINCHEM, ZUID-HOLLAND, 4207 HG NL</v>
    <v>6.34</v>
    <v>Computers, Phones &amp; Household Electronics</v>
    <v>Stock</v>
    <v>45847.829387546095</v>
    <v>8</v>
    <v>5.4301000000000004</v>
    <v>74707610</v>
    <v>ZEPP HEALTH CORPORATION</v>
    <v>ZEPP HEALTH CORPORATION</v>
    <v>6.19</v>
    <v>0</v>
    <v>5.12</v>
    <v>5.48</v>
    <v>3647830</v>
    <v>ZEPP</v>
    <v>ZEPP HEALTH CORPORATION (XNYS:ZEPP)</v>
    <v>1467203</v>
    <v>636560</v>
    <v>2014</v>
  </rv>
  <rv s="2">
    <v>9</v>
  </rv>
  <rv s="4">
    <v>en-US</v>
    <v>cafur7</v>
    <v>268435456</v>
    <v>1</v>
    <v>Powered by Refinitiv</v>
    <v>8</v>
    <v>SURF AIR MOBILITY INC. (XNYS:SRFM)</v>
    <v>6</v>
    <v>3</v>
    <v>Finance</v>
    <v>4</v>
    <v>8</v>
    <v>0.9</v>
    <v>3.3479999999999999</v>
    <v>0.52010000000000001</v>
    <v>8.5261999999999991E-2</v>
    <v>USD</v>
    <v>Surf Air Mobility Inc. provides a regional air mobility platform. The Air Mobility business is a regional air mobility platform providing scheduled service and an on-demand charter marketplace to passengers in the United States and globally. The Company is developing powertrain technologies with its commercial partners to electrify existing fleets and new aircraft. It is engaged in expanding the category of regional air travel, connecting underutilized regional airports and private terminals to create a shared private customer experience and a high frequency commercial-like air service, using small turboprop aircraft. It provides both scheduled routes and on-demand charter flights operated by third parties. It is also a passenger operator of Cessna Grand Caravan EXs in the United States by scheduled departures. The Company serves approximately 370,000 passengers with over 72,000 scheduled departures.</v>
    <v>556</v>
    <v>New York Stock Exchange</v>
    <v>XNYS</v>
    <v>XNYS</v>
    <v>12111 S. Crenshaw Blvd, HAWTHORNE, CA, 90250 US</v>
    <v>8</v>
    <v>Passenger Transportation Services</v>
    <v>Stock</v>
    <v>45847.829500010936</v>
    <v>6.27</v>
    <v>227762819</v>
    <v>SURF AIR MOBILITY INC.</v>
    <v>SURF AIR MOBILITY INC.</v>
    <v>7.14</v>
    <v>0</v>
    <v>6.1</v>
    <v>6.6200999999999999</v>
    <v>34404740</v>
    <v>SRFM</v>
    <v>SURF AIR MOBILITY INC. (XNYS:SRFM)</v>
    <v>23498786</v>
    <v>13244824</v>
    <v>2021</v>
  </rv>
  <rv s="2">
    <v>11</v>
  </rv>
  <rv s="0">
    <v>https://www.bing.com/financeapi/forcetrigger?t=a1y44c&amp;q=XNAS%3aSBET&amp;form=skydnc</v>
    <v>Learn more on Bing</v>
  </rv>
  <rv s="1">
    <v>en-US</v>
    <v>a1y44c</v>
    <v>268435456</v>
    <v>1</v>
    <v>Powered by Refinitiv</v>
    <v>0</v>
    <v>SHARPLINK GAMING, INC. (XNAS:SBET)</v>
    <v>2</v>
    <v>3</v>
    <v>Finance</v>
    <v>4</v>
    <v>124.12</v>
    <v>2.2559999999999998</v>
    <v>9.5862999999999996</v>
    <v>0.46</v>
    <v>2.8237999999999999E-2</v>
    <v>USD</v>
    <v>SharpLink Gaming, Inc. is an online performance-based marketing company serving the United States (U.S.) sports betting and global iGaming industries. The Company is a marketing partner to sportsbooks and online casino gaming operators worldwide. It operates through the Affiliate Marketing Services segment. Through its iGaming affiliate marketing network, known as PAS.net, it focuses on driving qualified traffic and player acquisitions, retention and conversions to U.S. regulated and global iGaming operator partners worldwide. It also owns and operates a portfolio of direct-to-player, state-specific, affiliate marketing Websites designed to attract, acquire and drive local sports betting and online casino gaming traffic to its valued partners, which are licensed to operate in each respective state. It is licensed to operate in about 18 jurisdictions and owns and operates direct-to-player (D2P) sites serving 17 U.S. states. It has developed a treasury strategy centered on ETH.</v>
    <v>5</v>
    <v>Nasdaq Stock Market</v>
    <v>XNAS</v>
    <v>XNAS</v>
    <v>333 Washington Ave. North, Suite 104, MINNEAPOLIS, MN, 55401 US</v>
    <v>19.0121</v>
    <v>Media &amp; Publishing</v>
    <v>Stock</v>
    <v>45847.829487904688</v>
    <v>13</v>
    <v>15.32</v>
    <v>1107069307</v>
    <v>SHARPLINK GAMING, INC.</v>
    <v>SHARPLINK GAMING, INC.</v>
    <v>18.98</v>
    <v>0</v>
    <v>16.29</v>
    <v>16.75</v>
    <v>66093690</v>
    <v>SBET</v>
    <v>SHARPLINK GAMING, INC. (XNAS:SBET)</v>
    <v>53661325</v>
    <v>16162876</v>
    <v>2022</v>
  </rv>
  <rv s="2">
    <v>14</v>
  </rv>
  <rv s="0">
    <v>https://www.bing.com/financeapi/forcetrigger?t=c564h7&amp;q=OTCM%3aTZUP&amp;form=skydnc</v>
    <v>Learn more on Bing</v>
  </rv>
  <rv s="5">
    <v>en-US</v>
    <v>c564h7</v>
    <v>268435456</v>
    <v>1</v>
    <v>Powered by Refinitiv</v>
    <v>9</v>
    <v>THUMZUP MEDIA CORPORATION (XNAS:TZUP)</v>
    <v>2</v>
    <v>10</v>
    <v>Finance</v>
    <v>4</v>
    <v>13.44</v>
    <v>2.02</v>
    <v>-2.94</v>
    <v>-0.23786399999999999</v>
    <v>USD</v>
    <v>Thumzup Media Corporation is a software-as-a-service provider, which is engaged in connecting businesses with consumers and allowing the business to incentivize consumers to post about their experience on social media. The Company specializes in the domain of social media marketing. The Company’s flagship product, the Thumzup platform, utilizes a robust programmatic advertiser dashboard coupled with a consumer-facing application to enable individuals to get paid cash for posting about participating advertisers on social media outlets through the Thumzup App. The dashboard allows advertisers to programmatically customize their campaigns. This application is available on both iPhone and Android operating systems. The Thumzup App enables users to select a brand they want to post about on social media. Once the Thumzup user selects the brand and takes a photo (using the App), the App will post the photo and a caption to the user’s social media accounts.</v>
    <v>9</v>
    <v>Nasdaq Stock Market</v>
    <v>XNAS</v>
    <v>XNAS</v>
    <v>10557-B Jefferson Boulevard, CULVER CITY, CA, 90232 US</v>
    <v>12.969900000000001</v>
    <v>Software &amp; IT Services</v>
    <v>Stock</v>
    <v>45847.829130763283</v>
    <v>16</v>
    <v>8.5050000000000008</v>
    <v>91164122</v>
    <v>THUMZUP MEDIA CORPORATION</v>
    <v>THUMZUP MEDIA CORPORATION</v>
    <v>12.5</v>
    <v>0</v>
    <v>12.36</v>
    <v>9.42</v>
    <v>9677720</v>
    <v>TZUP</v>
    <v>THUMZUP MEDIA CORPORATION (XNAS:TZUP)</v>
    <v>1114681</v>
    <v>178968</v>
    <v>2020</v>
  </rv>
  <rv s="2">
    <v>17</v>
  </rv>
  <rv s="0">
    <v>https://www.bing.com/financeapi/forcetrigger?t=b1dx6h&amp;q=XNAS%3aECOR&amp;form=skydnc</v>
    <v>Learn more on Bing</v>
  </rv>
  <rv s="1">
    <v>en-US</v>
    <v>b1dx6h</v>
    <v>268435456</v>
    <v>1</v>
    <v>Powered by Refinitiv</v>
    <v>0</v>
    <v>ELECTROCORE, INC. (XNAS:ECOR)</v>
    <v>2</v>
    <v>3</v>
    <v>Finance</v>
    <v>4</v>
    <v>19.489999999999998</v>
    <v>4.4649999999999999</v>
    <v>0.2248</v>
    <v>0.93920000000000003</v>
    <v>0.13228199999999998</v>
    <v>USD</v>
    <v>electroCore, Inc. is a commercial stage bioelectronic medicine and wellness company focused on improving health through its non-invasive vagus nerve stimulation (nVNS) technology platform and related product offerings. The Company’s portfolio also includes Quell, a wearable, app and cloud-enabled neuromodulation platform that is indicated for the treatment of fibromyalgia symptoms and lower-extremity chronic pain. Its product categories include handheld, personal use medical devices for the management and treatment of certain medical conditions such as primary headaches, and handheld, personal use consumer products. Its products include gammaCore, Quell Fibromyalgia, Truvaga and TAC-STIM. Its gammaCore Sapphire is a prescription medical device that is used for a variety of primary headache conditions. Truvaga is a personal-use consumer electronics general wellness product that does not require a prescription and is available direct-to-consumer from electroCore at www.truvaga.com.</v>
    <v>73</v>
    <v>Nasdaq Stock Market</v>
    <v>XNAS</v>
    <v>XNAS</v>
    <v>200 FORGE WAY, SUITE 205, ROCKAWAY, NJ, 07866 US</v>
    <v>8.64</v>
    <v>Healthcare Equipment &amp; Supplies</v>
    <v>Stock</v>
    <v>45847.829225312496</v>
    <v>19</v>
    <v>7.39</v>
    <v>59655848</v>
    <v>ELECTROCORE, INC.</v>
    <v>ELECTROCORE, INC.</v>
    <v>7.39</v>
    <v>0</v>
    <v>7.1</v>
    <v>8.0391999999999992</v>
    <v>7420620</v>
    <v>ECOR</v>
    <v>ELECTROCORE, INC. (XNAS:ECOR)</v>
    <v>408452</v>
    <v>93605</v>
    <v>2005</v>
  </rv>
  <rv s="2">
    <v>20</v>
  </rv>
  <rv s="0">
    <v>https://www.bing.com/financeapi/forcetrigger?t=bvigkr&amp;q=XNYS%3aQS&amp;form=skydnc</v>
    <v>Learn more on Bing</v>
  </rv>
  <rv s="6">
    <v>en-US</v>
    <v>bvigkr</v>
    <v>268435456</v>
    <v>1</v>
    <v>Powered by Refinitiv</v>
    <v>11</v>
    <v>QUANTUMSCAPE CORPORATION (XNYS:QS)</v>
    <v>2</v>
    <v>12</v>
    <v>Finance</v>
    <v>4</v>
    <v>9.52</v>
    <v>3.4</v>
    <v>4.4073000000000002</v>
    <v>0.14499999999999999</v>
    <v>1.7725999999999999E-2</v>
    <v>USD</v>
    <v>QuantumScape Corporation is developing solid-state lithium-metal battery technology for electric vehicles (EVs) and other applications. The Company’s solid-state lithium-metal battery technology is designed to offer energy density, faster charging, and enhanced safety. Its battery cells have none of the host materials used in conventional anodes. The Company's cells are anode-free in that they are manufactured without anodes in a discharged state. It has demonstrated a solid-state separator for lithium-metal batteries capable of resisting dendrite formation at higher power densities, such as those required for automotive applications and fast charging, for at least 800 cycles at around 25 degrees Celsius. The Company's solid-state electrolyte-separator is a dense, entirely inorganic ceramic. The Company's solid-state battery technology has applicability in other markets, including stationary storage and consumer electronics, such as smartphones and wearables, among others.</v>
    <v>800</v>
    <v>New York Stock Exchange</v>
    <v>XNYS</v>
    <v>XNYS</v>
    <v>1730 Technology Drive, Suite 301, SAN JOSE, CA, 95110 US</v>
    <v>8.7847000000000008</v>
    <v>Automobiles &amp; Auto Parts</v>
    <v>Stock</v>
    <v>45847.829507522656</v>
    <v>22</v>
    <v>7.94</v>
    <v>4653061447</v>
    <v>QUANTUMSCAPE CORPORATION</v>
    <v>QUANTUMSCAPE CORPORATION</v>
    <v>8.02</v>
    <v>8.18</v>
    <v>8.3249999999999993</v>
    <v>558926300</v>
    <v>QS</v>
    <v>QUANTUMSCAPE CORPORATION (XNYS:QS)</v>
    <v>45470262</v>
    <v>35967854</v>
    <v>2020</v>
  </rv>
  <rv s="2">
    <v>23</v>
  </rv>
  <rv s="0">
    <v>https://www.bing.com/financeapi/forcetrigger?t=c62ogh&amp;q=XNAS%3aSOUN&amp;form=skydnc</v>
    <v>Learn more on Bing</v>
  </rv>
  <rv s="1">
    <v>en-US</v>
    <v>c62ogh</v>
    <v>268435456</v>
    <v>1</v>
    <v>Powered by Refinitiv</v>
    <v>0</v>
    <v>SOUNDHOUND AI, INC. (XNAS:SOUN)</v>
    <v>2</v>
    <v>3</v>
    <v>Finance</v>
    <v>4</v>
    <v>24.98</v>
    <v>3.94</v>
    <v>1.9550000000000001</v>
    <v>0.13700000000000001</v>
    <v>1.0779E-2</v>
    <v>USD</v>
    <v>SoundHound AI, Inc. is engaged in conversational intelligence, offering voice and conversational artificial intelligence (AI) solutions that let businesses offer experiences to their customers. Through its proprietary technology, its voice AI delivers speed and accuracy in numerous languages to product creators and service providers across retail, financial services, healthcare, automotive, smart devices, and restaurants via AI-driven products, such as Smart Answering, Smart Ordering, Dynamic Drive Thru, and Amelia AI Agents. Along with SoundHound Chat AI, a voice assistant with integrated Generative AI, it powers various products and services, and processes billions of interactions each year for businesses. Its developer platform, Houndify, is an open-access platform that allows developers to leverage its Voice AI technology and a library of over 100 content domains, including commonly used domains for points of interest, weather, flight status, sports and more.</v>
    <v>842</v>
    <v>Nasdaq Stock Market</v>
    <v>XNAS</v>
    <v>XNAS</v>
    <v>5400 Betsy Ross Drive, SANTA CLARA, CA, 95054 US</v>
    <v>13.29</v>
    <v>Software &amp; IT Services</v>
    <v>Stock</v>
    <v>45847.829492117969</v>
    <v>25</v>
    <v>12.42</v>
    <v>5161080552</v>
    <v>SOUNDHOUND AI, INC.</v>
    <v>SOUNDHOUND AI, INC.</v>
    <v>13.22</v>
    <v>0</v>
    <v>12.71</v>
    <v>12.847</v>
    <v>401734300</v>
    <v>SOUN</v>
    <v>SOUNDHOUND AI, INC. (XNAS:SOUN)</v>
    <v>64587850</v>
    <v>36525770</v>
    <v>2020</v>
  </rv>
  <rv s="2">
    <v>26</v>
  </rv>
  <rv s="0">
    <v>https://www.bing.com/financeapi/forcetrigger?t=bpvgyc&amp;q=XNYS%3aALTG&amp;form=skydnc</v>
    <v>Learn more on Bing</v>
  </rv>
  <rv s="1">
    <v>en-US</v>
    <v>bpvgyc</v>
    <v>268435456</v>
    <v>1</v>
    <v>Powered by Refinitiv</v>
    <v>0</v>
    <v>ALTA EQUIPMENT GROUP INC. (XNYS:ALTG)</v>
    <v>2</v>
    <v>3</v>
    <v>Finance</v>
    <v>4</v>
    <v>11.39</v>
    <v>3.54</v>
    <v>1.5543</v>
    <v>0.01</v>
    <v>1.163E-3</v>
    <v>USD</v>
    <v>Alta Equipment Group Inc. owns and operates integrated equipment dealership platforms in North America. Through its branch network, the Company sells, rents, and provides parts and service support for several categories of specialized equipment, including lift trucks and other material handling equipment, heavy and compact earthmoving equipment, crushing and screening equipment, environmental processing equipment, cranes and aerial work platforms, paving and asphalt equipment, other construction equipment and allied products. The Material Handling segment is engaged in operations related to the sale, service, and rental of lift trucks and other material handling equipment. The Construction Equipment segment is engaged in operations related to the sale, service and rental of construction equipment. The Master Distribution segment is engaged in large-scale equipment distribution rights with sub-dealers throughout the United States and Canada related to environmental processing equipment.</v>
    <v>2900</v>
    <v>New York Stock Exchange</v>
    <v>XNYS</v>
    <v>XNYS</v>
    <v>13211 Merriman Road, LIVONIA, MI, 48150 US</v>
    <v>8.7681000000000004</v>
    <v>Machinery, Equipment &amp; Components</v>
    <v>Stock</v>
    <v>45847.829443378905</v>
    <v>28</v>
    <v>8.11</v>
    <v>285443100</v>
    <v>ALTA EQUIPMENT GROUP INC.</v>
    <v>ALTA EQUIPMENT GROUP INC.</v>
    <v>8.75</v>
    <v>0</v>
    <v>8.6</v>
    <v>8.61</v>
    <v>33191070</v>
    <v>ALTG</v>
    <v>ALTA EQUIPMENT GROUP INC. (XNYS:ALTG)</v>
    <v>294026</v>
    <v>310320</v>
    <v>2018</v>
  </rv>
  <rv s="2">
    <v>29</v>
  </rv>
  <rv s="4">
    <v>en-US</v>
    <v>c7d5mw</v>
    <v>268435456</v>
    <v>1</v>
    <v>Powered by Refinitiv</v>
    <v>8</v>
    <v>AMPRIUS TECHNOLOGIES, INC. (XNYS:AMPX)</v>
    <v>6</v>
    <v>3</v>
    <v>Finance</v>
    <v>4</v>
    <v>6.0949999999999998</v>
    <v>0.61319999999999997</v>
    <v>1.875</v>
    <v>0.495</v>
    <v>8.9511999999999994E-2</v>
    <v>USD</v>
    <v>Amprius Technologies, Inc. develops, manufactures and markets lithium-ion batteries for mobility applications, including the aviation, electric vehicle (EV) and light electric vehicle (LEV) industries. The Company’s commercially available SiMaxx batteries deliver up to 450 Wh/kg and 1,150 Wh/L, with third-party validation of 500 Wh/kg and 1,300 Wh/L. Its batteries are primarily used for existing and emerging aviation applications, including unmanned aerial systems (UAS), such as drones and high-altitude pseudo satellites (HAPS). It offers high-performance silicon anode batteries under product platforms: SiCore and SiMaxx. Its SiCore batteries are based on an innovative, proprietary silicon anode material system delivering high-energy-density silicon anode batteries that surpass current graphite cell performance. Its SiMaxx high-energy battery cells are designed to maximize specific energy for applications with low power requirements.</v>
    <v>99</v>
    <v>New York Stock Exchange</v>
    <v>XNYS</v>
    <v>XNYS</v>
    <v>1180 Page Avenue, FREMONT, CA, 94538 US</v>
    <v>6.0949999999999998</v>
    <v>Machinery, Equipment &amp; Components</v>
    <v>Stock</v>
    <v>45847.829487360941</v>
    <v>5.39</v>
    <v>726290252</v>
    <v>AMPRIUS TECHNOLOGIES, INC.</v>
    <v>AMPRIUS TECHNOLOGIES, INC.</v>
    <v>5.55</v>
    <v>0</v>
    <v>5.53</v>
    <v>6.0250000000000004</v>
    <v>120546100</v>
    <v>AMPX</v>
    <v>AMPRIUS TECHNOLOGIES, INC. (XNYS:AMPX)</v>
    <v>14481706</v>
    <v>6000925</v>
    <v>2022</v>
  </rv>
  <rv s="2">
    <v>31</v>
  </rv>
  <rv s="0">
    <v>https://www.bing.com/financeapi/forcetrigger?t=a1ubjc&amp;q=XNYS%3aGTN&amp;form=skydnc</v>
    <v>Learn more on Bing</v>
  </rv>
  <rv s="1">
    <v>en-US</v>
    <v>a1ubjc</v>
    <v>268435456</v>
    <v>1</v>
    <v>Powered by Refinitiv</v>
    <v>0</v>
    <v>Gray Media, Inc (XNYS:GTN)</v>
    <v>2</v>
    <v>3</v>
    <v>Finance</v>
    <v>4</v>
    <v>6.61</v>
    <v>2.91</v>
    <v>1.2020999999999999</v>
    <v>0.375</v>
    <v>7.1839E-2</v>
    <v>USD</v>
    <v>Gray Media, Inc., formerly Gray Television, Inc., is a multimedia company. The Company owns local television (TV) stations and digital assets serving approximately 113 television markets in the United States. The Company's portfolio includes approximately 77 markets with television stations and 100 markets, as well as the Telemundo Affiliate group with 43 markets totaling nearly 1.5 million Hispanic TV households. The Company also owns Gray Digital Media, a full-service digital agency offering national and local clients digital marketing strategies with the advanced digital products and services. Its media properties include video production companies Raycom Sports, Tupelo Media Group, and PowerNation Studios, and studio production facilities Assembly Atlanta and Third Rail Studios. The Company also owns a majority interest in Swirl Films.</v>
    <v>9118</v>
    <v>New York Stock Exchange</v>
    <v>XNYS</v>
    <v>XNYS</v>
    <v>4370 Peachtree Road Ne, ATLANTA, GA, 30319 US</v>
    <v>5.7</v>
    <v>Media &amp; Publishing</v>
    <v>Stock</v>
    <v>45847.829389825783</v>
    <v>33</v>
    <v>5.2293000000000003</v>
    <v>587921400</v>
    <v>Gray Media, Inc</v>
    <v>Gray Media, Inc</v>
    <v>5.24</v>
    <v>2.3864999999999998</v>
    <v>5.22</v>
    <v>5.5949999999999998</v>
    <v>101793400</v>
    <v>GTN</v>
    <v>Gray Media, Inc (XNYS:GTN)</v>
    <v>3087615</v>
    <v>1341923</v>
    <v>1897</v>
  </rv>
  <rv s="2">
    <v>34</v>
  </rv>
  <rv s="0">
    <v>https://www.bing.com/financeapi/forcetrigger?t=bsgk77&amp;q=XNAS%3aPGNY&amp;form=skydnc</v>
    <v>Learn more on Bing</v>
  </rv>
  <rv s="1">
    <v>en-US</v>
    <v>bsgk77</v>
    <v>268435456</v>
    <v>1</v>
    <v>Powered by Refinitiv</v>
    <v>0</v>
    <v>PROGYNY, INC. (XNAS:PGNY)</v>
    <v>2</v>
    <v>3</v>
    <v>Finance</v>
    <v>4</v>
    <v>30.4175</v>
    <v>13.39</v>
    <v>1.3138000000000001</v>
    <v>-0.63</v>
    <v>-2.5958000000000002E-2</v>
    <v>USD</v>
    <v>Progyny, Inc. is a benefit management company. The Company specializes in fertility and family building benefits solutions in the United States. The Company’s clients include various employers across an array of industries. It has contracts to provide coverage to approximately 6.7 million employees and their partners (known as members). The Company provides its benefits through its proprietary Smart Cycle approach. Smart Cycles include the medical services required for a member’s full course of treatment, including all necessary diagnostic testing and access to the technology. In addition to its fertility benefits solution, the Company offers an integrated pharmacy benefits solution, Progyny Rx, which can be added by its clients. Progyny Rx provides its members with access to the medications needed during their fertility treatment. It provides care management services, as well as medication administration training, pharmacy support services and continuing patient care advocate support.</v>
    <v>675</v>
    <v>Nasdaq Stock Market</v>
    <v>XNAS</v>
    <v>XNAS</v>
    <v>1359 Broadway, NEW YORK, NY, 10018 US</v>
    <v>24.66</v>
    <v>Healthcare Providers &amp; Services</v>
    <v>Stock</v>
    <v>45847.829467904688</v>
    <v>36</v>
    <v>23.14</v>
    <v>2026374229</v>
    <v>PROGYNY, INC.</v>
    <v>PROGYNY, INC.</v>
    <v>24.4</v>
    <v>42.244500000000002</v>
    <v>24.27</v>
    <v>23.64</v>
    <v>85718030</v>
    <v>PGNY</v>
    <v>PROGYNY, INC. (XNAS:PGNY)</v>
    <v>1063457</v>
    <v>1109832</v>
    <v>2008</v>
  </rv>
  <rv s="2">
    <v>37</v>
  </rv>
  <rv s="0">
    <v>https://www.bing.com/financeapi/forcetrigger?t=a1ntu2&amp;q=XNYS%3aASPN&amp;form=skydnc</v>
    <v>Learn more on Bing</v>
  </rv>
  <rv s="1">
    <v>en-US</v>
    <v>a1ntu2</v>
    <v>268435456</v>
    <v>1</v>
    <v>Powered by Refinitiv</v>
    <v>0</v>
    <v>ASPEN AEROGELS, INC. (XNYS:ASPN)</v>
    <v>2</v>
    <v>3</v>
    <v>Finance</v>
    <v>4</v>
    <v>33.15</v>
    <v>4.16</v>
    <v>2.7021999999999999</v>
    <v>-0.255</v>
    <v>-3.6221999999999997E-2</v>
    <v>USD</v>
    <v>Aspen Aerogels, Inc. is an aerogel technology company, which provides sustainability and electrification solutions. Its aerogel technology enables its customers and partners to achieve their own objectives around the global megatrends of resource efficiency, e-mobility and clean energy. Its segments include Energy Industrial and Thermal Barrier. Under the Energy Industrial, it designs, develops and manufactures aerogel insulation used in the energy industrial and sustainable insulation markets. It offers two aerogel insulation product lines for the energy industrial market, Pyrogel and Cryogel. Under the Thermal Barrier, it offers PyroThin product, is an ultra-thin, lightweight and flexible thermal barrier designed with other functional layers to impede the propagation of thermal runaway across multiple lithium-ion battery system architectures. Its thermal barrier technology is designed to offer a combination of thermal management, mechanical performance and fire protection properties.</v>
    <v>554</v>
    <v>New York Stock Exchange</v>
    <v>XNYS</v>
    <v>XNYS</v>
    <v>BUILDING B, 30 FORBES ROAD, NORTHBOROUGH, MA, 01532 US</v>
    <v>7.1749999999999998</v>
    <v>Chemicals</v>
    <v>Stock</v>
    <v>45847.82949556641</v>
    <v>39</v>
    <v>6.65</v>
    <v>557553032</v>
    <v>ASPEN AEROGELS, INC.</v>
    <v>ASPEN AEROGELS, INC.</v>
    <v>7.09</v>
    <v>0</v>
    <v>7.04</v>
    <v>6.7850000000000001</v>
    <v>82174360</v>
    <v>ASPN</v>
    <v>ASPEN AEROGELS, INC. (XNYS:ASPN)</v>
    <v>2153930</v>
    <v>1458050</v>
    <v>2008</v>
  </rv>
  <rv s="2">
    <v>40</v>
  </rv>
  <rv s="0">
    <v>https://www.bing.com/financeapi/forcetrigger?t=aygsrw&amp;q=XNAS%3aSLDB&amp;form=skydnc</v>
    <v>Learn more on Bing</v>
  </rv>
  <rv s="1">
    <v>en-US</v>
    <v>aygsrw</v>
    <v>268435456</v>
    <v>1</v>
    <v>Powered by Refinitiv</v>
    <v>0</v>
    <v>SOLID BIOSCIENCES INC. (XNAS:SLDB)</v>
    <v>2</v>
    <v>3</v>
    <v>Finance</v>
    <v>4</v>
    <v>10.37</v>
    <v>2.41</v>
    <v>2.4095</v>
    <v>0.28499999999999998</v>
    <v>5.4389E-2</v>
    <v>USD</v>
    <v>Solid Biosciences Inc. is a life sciences company developing precision genetic medicines for neuromuscular and cardiac diseases. The Company is focused on advancing a portfolio of gene therapy candidates including SGT-003 for the treatment of Duchenne muscular dystrophy, SGT-501 for the treatment of catecholaminergic polymorphic ventricular tachycardia, AVB-401 for the treatment of BAG3-mediated dilated cardiomyopathy, and additional assets for the treatment of fatal cardiac diseases. The Company also has two cardiac pipeline gene transfer programs, SGT-601 for TNNT2 DCM and SGT-701 for RBM20 DCM, that are both in early preclinical development. It also has a neuromuscular gene transfer program for the treatment of Friedreich's ataxia. In addition to its gene transfer candidates, the Company has development programs focusing on platform technologies, including novel capsid libraries and dual gene expression, a technology that allows it to package multiple transgenes into one capsid.</v>
    <v>100</v>
    <v>Nasdaq Stock Market</v>
    <v>XNAS</v>
    <v>XNAS</v>
    <v>500 RUTHERFORD AVENUE, 3RD FLOOR, CHARLESTOWN, MA, 02129 US</v>
    <v>5.7</v>
    <v>Biotechnology &amp; Medical Research</v>
    <v>Stock</v>
    <v>45847.829398541406</v>
    <v>42</v>
    <v>5.2028999999999996</v>
    <v>428272474</v>
    <v>SOLID BIOSCIENCES INC.</v>
    <v>SOLID BIOSCIENCES INC.</v>
    <v>5.36</v>
    <v>0</v>
    <v>5.24</v>
    <v>5.5250000000000004</v>
    <v>77515380</v>
    <v>SLDB</v>
    <v>SOLID BIOSCIENCES INC. (XNAS:SLDB)</v>
    <v>1350728</v>
    <v>1848754</v>
    <v>2013</v>
  </rv>
  <rv s="2">
    <v>43</v>
  </rv>
  <rv s="0">
    <v>https://www.bing.com/financeapi/forcetrigger?t=b1nsmw&amp;q=XNAS%3aSGML&amp;form=skydnc</v>
    <v>Learn more on Bing</v>
  </rv>
  <rv s="1">
    <v>en-US</v>
    <v>b1nsmw</v>
    <v>268435456</v>
    <v>1</v>
    <v>Powered by Refinitiv</v>
    <v>0</v>
    <v>Sigma Lithium Corporation (XNAS:SGML)</v>
    <v>2</v>
    <v>13</v>
    <v>Finance</v>
    <v>4</v>
    <v>15.555</v>
    <v>4.25</v>
    <v>-2.23E-2</v>
    <v>-0.17499999999999999</v>
    <v>-3.1027999999999997E-2</v>
    <v>USD</v>
    <v>Sigma Lithium Corporation is a Canada-based global lithium producer dedicated to powering electric vehicle batteries with carbon-neutral, socially and environmentally sustainable chemical-grade lithium concentrate. Its 100% wholly owned Grota do Cirilo operation is a fully integrated hard-rock lithium mining and industrial beneficiation complex. The site is located in the State of Minas Gerais, Brazil. The Company operates at the forefront of environmental and social sustainability in the electric vehicle battery materials supply chain, producing Quintuple Zero Green Lithium, which consists of net-zero carbon lithium made with zero dirty power, zero potable water, zero toxic chemicals, and zero tailings dams. It produces 270,000 tons of lithium oxide concentrated on an annualized basis at its Greentech Industrial Lithium Plant. It is also engaged in constructing a second plant to double production capacity to 520,000 tons of lithium oxide concentrate.</v>
    <v>589</v>
    <v>Nasdaq Stock Market</v>
    <v>XNAS</v>
    <v>XNAS</v>
    <v>Suite 2200, Hsbc Building, 885 West Georgia St., VANCOUVER, BC, V6C 3E8 CA</v>
    <v>5.66</v>
    <v>Metals &amp; Mining</v>
    <v>Stock</v>
    <v>45847.829492013283</v>
    <v>45</v>
    <v>5.36</v>
    <v>856871200</v>
    <v>Sigma Lithium Corporation</v>
    <v>Sigma Lithium Corporation</v>
    <v>5.66</v>
    <v>0</v>
    <v>5.64</v>
    <v>5.4649999999999999</v>
    <v>111282000</v>
    <v>SGML</v>
    <v>Sigma Lithium Corporation (XNAS:SGML)</v>
    <v>2238386</v>
    <v>1879664</v>
    <v>2011</v>
  </rv>
  <rv s="2">
    <v>46</v>
  </rv>
  <rv s="0">
    <v>https://www.bing.com/financeapi/forcetrigger?t=a1pboc&amp;q=XNYS%3aCC&amp;form=skydnc</v>
    <v>Learn more on Bing</v>
  </rv>
  <rv s="1">
    <v>en-US</v>
    <v>a1pboc</v>
    <v>268435456</v>
    <v>1</v>
    <v>Powered by Refinitiv</v>
    <v>0</v>
    <v>THE CHEMOURS COMPANY (XNYS:CC)</v>
    <v>2</v>
    <v>3</v>
    <v>Finance</v>
    <v>4</v>
    <v>25.54</v>
    <v>9.1300000000000008</v>
    <v>1.5748</v>
    <v>8.9899999999999994E-2</v>
    <v>6.5959999999999994E-3</v>
    <v>USD</v>
    <v>The Chemours Company provides industrial and specialty chemical products for markets, including coatings, plastics, refrigeration and air conditioning, transportation, semiconductor and advanced electronics, general industrial, and oil and gas. The Company’s segments include Titanium Technologies, Thermal &amp; Specialized Solutions and Advanced Performance Materials. The Titanium Technologies segment is a provider of titanium dioxide pigment, a premium white pigment used to deliver whiteness, brightness, opacity and protection in various applications. The Thermal &amp; Specialized Solutions segment is a provider of refrigerants, thermal management solutions, propellants, blowing agents, and specialty solvents. The Advanced Performance Materials segment is a provider of high-end polymers and advanced materials. Its flagship products include brands such as Opteon, Freon, Ti-Pure, Nafion, Teflon, Viton, and Krytox. The Company serves over 2,700 customers in approximately 110 countries.</v>
    <v>6000</v>
    <v>New York Stock Exchange</v>
    <v>XNYS</v>
    <v>XNYS</v>
    <v>1007 Market Street P.O. Box 2047, WILMINGTON, DE, 19899 US</v>
    <v>14.03</v>
    <v>Chemicals</v>
    <v>Stock</v>
    <v>45847.829506943752</v>
    <v>48</v>
    <v>13.33</v>
    <v>2053515056</v>
    <v>THE CHEMOURS COMPANY</v>
    <v>THE CHEMOURS COMPANY</v>
    <v>13.815</v>
    <v>66.633799999999994</v>
    <v>13.63</v>
    <v>13.719900000000001</v>
    <v>149674200</v>
    <v>CC</v>
    <v>THE CHEMOURS COMPANY (XNYS:CC)</v>
    <v>3266291</v>
    <v>5072784</v>
    <v>2014</v>
  </rv>
  <rv s="2">
    <v>49</v>
  </rv>
  <rv s="0">
    <v>https://www.bing.com/financeapi/forcetrigger?t=a1zd4c&amp;q=XNAS%3aOSTK&amp;form=skydnc</v>
    <v>Learn more on Bing</v>
  </rv>
  <rv s="6">
    <v>en-US</v>
    <v>a1zd4c</v>
    <v>268435456</v>
    <v>1</v>
    <v>Powered by Refinitiv</v>
    <v>11</v>
    <v>BEYOND, INC. (XNYS:BYON)</v>
    <v>2</v>
    <v>12</v>
    <v>Finance</v>
    <v>4</v>
    <v>15.44</v>
    <v>3.54</v>
    <v>2.7362000000000002</v>
    <v>-0.36499999999999999</v>
    <v>-4.4404000000000006E-2</v>
    <v>USD</v>
    <v>Beyond, Inc. is an e-commerce focused affinity company that owns or has ownership interests in various retail brands. The Company owns Bed Bath &amp; Beyond, Overstock, Zulily, and other related brands and websites. Through its Bed Bath &amp; Beyond brand, it provides an extensive array of home-related products. Its product categories include furniture, rugs, bedding, bath, kitchen, decor, outdoor, home improvement, lighting, baby and kids, and others. Through its Overstock brand, the Company provides an array of goods at discounted prices, and a treasure hunt-like experience for its target customers. Its product assortment includes core legacy categories such as indoor and outdoor furniture, apparel and footwear, rugs, decor, lighting, jewelry and watches, sports and entertainment, and others. Zulily's primary focus is attracting a loyal customer base with flash sales on women's, kid's, and men's apparel, footwear, beauty, and wellness. The Company also owns BuyBuy Baby brand.</v>
    <v>610</v>
    <v>New York Stock Exchange</v>
    <v>XNYS</v>
    <v>XNYS</v>
    <v>433 W. Ascension Way, 3Rd Floor, MURRAY, UT, 84123 US</v>
    <v>8.3312000000000008</v>
    <v>Software &amp; IT Services</v>
    <v>Stock</v>
    <v>45847.829416921093</v>
    <v>51</v>
    <v>7.76</v>
    <v>453072158</v>
    <v>BEYOND, INC.</v>
    <v>BEYOND, INC.</v>
    <v>8.25</v>
    <v>8.2200000000000006</v>
    <v>7.8550000000000004</v>
    <v>57679460</v>
    <v>BYON</v>
    <v>BEYOND, INC. (XNYS:BYON)</v>
    <v>1793757</v>
    <v>2700802</v>
    <v>2002</v>
  </rv>
  <rv s="2">
    <v>52</v>
  </rv>
  <rv s="0">
    <v>https://www.bing.com/financeapi/forcetrigger?t=a25e1h&amp;q=XNAS%3aVKTX&amp;form=skydnc</v>
    <v>Learn more on Bing</v>
  </rv>
  <rv s="1">
    <v>en-US</v>
    <v>a25e1h</v>
    <v>268435456</v>
    <v>1</v>
    <v>Powered by Refinitiv</v>
    <v>0</v>
    <v>VIKING THERAPEUTICS, INC. (XNAS:VKTX)</v>
    <v>2</v>
    <v>3</v>
    <v>Finance</v>
    <v>4</v>
    <v>81.729500000000002</v>
    <v>18.920000000000002</v>
    <v>0.64859999999999995</v>
    <v>-0.01</v>
    <v>-3.3119999999999997E-4</v>
    <v>USD</v>
    <v>Viking Therapeutics, Inc. is a clinical-stage biopharmaceutical company that is focused on the development of therapies for the treatment of metabolic and endocrine disorders. Its clinical programs include VK2735, a novel dual agonist of the glucagon-like peptide 1 and glucose-dependent insulinotropic polypeptide receptors for the potential treatment of various metabolic disorders. It is evaluating an oral formulation of VK2735 in a Phase II trial. It is also developing VK2809, a novel, orally available, small molecule selective thyroid hormone receptor beta agonist for the treatment of lipid and metabolic disorders. Its newest program is evaluating a series of internally developed dual amylin and calcitonin receptor agonists for the treatment of obesity and other metabolic disorders. In the rare disease space, it is developing VK0214, a novel, orally available, small molecule selective thyroid hormone receptor beta agonist for the potential treatment of X-linked adrenoleukodystrophy.</v>
    <v>45</v>
    <v>Nasdaq Stock Market</v>
    <v>XNAS</v>
    <v>XNAS</v>
    <v>9920 Pacific Heights Blvd, Suite 350, SAN DIEGO, CA, 92121 US</v>
    <v>31.52</v>
    <v>Biotechnology &amp; Medical Research</v>
    <v>Stock</v>
    <v>45847.829527870315</v>
    <v>54</v>
    <v>29.79</v>
    <v>3390625000</v>
    <v>VIKING THERAPEUTICS, INC.</v>
    <v>VIKING THERAPEUTICS, INC.</v>
    <v>30.6</v>
    <v>0</v>
    <v>30.19</v>
    <v>30.18</v>
    <v>112309500</v>
    <v>VKTX</v>
    <v>VIKING THERAPEUTICS, INC. (XNAS:VKTX)</v>
    <v>3985058</v>
    <v>3797642</v>
    <v>2012</v>
  </rv>
  <rv s="2">
    <v>55</v>
  </rv>
  <rv s="0">
    <v>https://www.bing.com/financeapi/forcetrigger?t=a234fr&amp;q=XNYS%3aSM&amp;form=skydnc</v>
    <v>Learn more on Bing</v>
  </rv>
  <rv s="1">
    <v>en-US</v>
    <v>a234fr</v>
    <v>268435456</v>
    <v>1</v>
    <v>Powered by Refinitiv</v>
    <v>0</v>
    <v>SM ENERGY COMPANY (XNYS:SM)</v>
    <v>2</v>
    <v>3</v>
    <v>Finance</v>
    <v>4</v>
    <v>48.49</v>
    <v>19.670000000000002</v>
    <v>2.2837999999999998</v>
    <v>-0.11</v>
    <v>-3.9529999999999999E-3</v>
    <v>USD</v>
    <v>SM Energy Company is an independent energy company. The Company is engaged in the acquisition, exploration, development, and production of crude oil, natural gas, and natural gas liquids (NGLs) in the states of Texas and Utah. Its asset portfolio comprises assets in the Midland Basin of West Texas, the Maverick Basin of South Texas, and the Uinta Basin of northeastern Utah. Its Midland Basin assets are located in the Permian Basin in West Texas, are comprised of over 110,000 net acres, and include its RockStar assets in Howard and Martin counties, Sweetie Peck assets in Upton and Midland counties, and Klondike assets in Dawson and northern Martin counties. Its South Texas assets are comprised of over 155,000 net acres located in Dimmit and Webb counties, Texas. Its overlapping acreage position in South Texas covers a portion of the western Eagle Ford shale and Austin Chalk formations. Its Uinta Basin assets comprise over 63,300 net acres located in northeastern Utah.</v>
    <v>663</v>
    <v>New York Stock Exchange</v>
    <v>XNYS</v>
    <v>XNYS</v>
    <v>1700 LINCOLN STREET, SUITE 3200, DENVER, CO, 80203 US</v>
    <v>28</v>
    <v>Oil &amp; Gas</v>
    <v>Stock</v>
    <v>45847.829512823439</v>
    <v>57</v>
    <v>27.21</v>
    <v>3172892184</v>
    <v>SM ENERGY COMPANY</v>
    <v>SM ENERGY COMPANY</v>
    <v>27.75</v>
    <v>3.887</v>
    <v>27.83</v>
    <v>27.72</v>
    <v>114462200</v>
    <v>SM</v>
    <v>SM ENERGY COMPANY (XNYS:SM)</v>
    <v>2045349</v>
    <v>2320412</v>
    <v>1915</v>
  </rv>
  <rv s="2">
    <v>58</v>
  </rv>
  <rv s="0">
    <v>https://www.bing.com/financeapi/forcetrigger?t=a1oa4c&amp;q=XNYS%3aCIVI&amp;form=skydnc</v>
    <v>Learn more on Bing</v>
  </rv>
  <rv s="1">
    <v>en-US</v>
    <v>a1oa4c</v>
    <v>268435456</v>
    <v>1</v>
    <v>Powered by Refinitiv</v>
    <v>0</v>
    <v>CIVITAS RESOURCES, INC. (XNYS:CIVI)</v>
    <v>2</v>
    <v>3</v>
    <v>Finance</v>
    <v>4</v>
    <v>74.040000000000006</v>
    <v>22.79</v>
    <v>1.0396000000000001</v>
    <v>-0.70499999999999996</v>
    <v>-2.2149000000000002E-2</v>
    <v>USD</v>
    <v>Civitas Resources, Inc. is an independent exploration and production company. It is focused on the acquisition, development, and production of crude oil and liquids-rich natural gas from its premier assets in the DJ Basin in Colorado and the Permian Basin in Texas and New Mexico. Its development facilities are in counties across the Front Range of northern and central Colorado, and Southeastern New Mexico and West Texas. Its DJ Basin assets are comprised of over 356,800 net acres located in Weld, Arapahoe, Adams, and Boulder counties, Colorado. Its operations in the DJ Basin target the Niobrara and Codell formations. Its Permian Basin assets are comprised of over 120,400 net acres located in Upton, Reagan, Glasscock, Martin, Midland, Reeves, and Loving counties, Texas and Eddy and Lea counties, New Mexico. Its operations in the Permian Basin primarily target the Spraberry and Wolfcamp formations of the Midland Basin and the Wolfcamp and Bone Spring formations of the Delaware Basin.</v>
    <v>655</v>
    <v>New York Stock Exchange</v>
    <v>XNYS</v>
    <v>XNYS</v>
    <v>555 - 17Th Street, Suite 3700, DENVER, CO, 80202 US</v>
    <v>31.93</v>
    <v>Oil &amp; Gas</v>
    <v>Stock</v>
    <v>45847.829512962497</v>
    <v>60</v>
    <v>30.85</v>
    <v>2881549076</v>
    <v>CIVITAS RESOURCES, INC.</v>
    <v>CIVITAS RESOURCES, INC.</v>
    <v>31.78</v>
    <v>3.5722</v>
    <v>31.83</v>
    <v>31.125</v>
    <v>92579890</v>
    <v>CIVI</v>
    <v>CIVITAS RESOURCES, INC. (XNYS:CIVI)</v>
    <v>1027182</v>
    <v>2644698</v>
    <v>2010</v>
  </rv>
  <rv s="2">
    <v>61</v>
  </rv>
  <rv s="0">
    <v>https://www.bing.com/financeapi/forcetrigger?t=bnsy6h&amp;q=XNAS%3aETON&amp;form=skydnc</v>
    <v>Learn more on Bing</v>
  </rv>
  <rv s="1">
    <v>en-US</v>
    <v>bnsy6h</v>
    <v>268435456</v>
    <v>1</v>
    <v>Powered by Refinitiv</v>
    <v>0</v>
    <v>ETON PHARMACEUTICALS, INC. (XNAS:ETON)</v>
    <v>2</v>
    <v>3</v>
    <v>Finance</v>
    <v>4</v>
    <v>21.48</v>
    <v>3.2519</v>
    <v>1.1322000000000001</v>
    <v>8.4000000000000005E-2</v>
    <v>5.3159999999999995E-3</v>
    <v>USD</v>
    <v>Eton Pharmaceuticals, Inc. is a pharmaceutical company focused on developing and commercializing treatments for rare diseases. The Company has six commercial rare disease products: INCRELEX, ALKINDI SPRINKLE, PKU GOLIKE, Carglumic Acid, Betaine Anhydrous, and Nitisinone. INCRELEX is a biologic product used to treat pediatric patients 2 years of age and older who suffer from severe primary insulin-like growth factor 1 deficiency (SPIGFD). ALKINDI SPRINKLE is for the treatment of pediatric adrenocortical insufficiency. Carglumic Acid is for the treatment of hyperammonemia due to N-acetylglutamate synthase (NAGS) deficiency. Betaine Anhydrous is for the treatment of homocystinuria. Nitisinone is for the treatment of hereditary tyrosinemia type 1 (HT-1). PKU GOLIKE is a medical formula for patients with phenylketonuria (PKU). Galzin, its product, is FDA-approved for the treatment of the ultra-rare metabolic condition of Wilson Disease.</v>
    <v>31</v>
    <v>Nasdaq Stock Market</v>
    <v>XNAS</v>
    <v>XNAS</v>
    <v>21925 W Field Pkwy Ste 235, DEER PARK, IL, 60010-7278 US</v>
    <v>16.27</v>
    <v>Pharmaceuticals</v>
    <v>Stock</v>
    <v>45847.829339142969</v>
    <v>63</v>
    <v>15.46</v>
    <v>425969646</v>
    <v>ETON PHARMACEUTICALS, INC.</v>
    <v>ETON PHARMACEUTICALS, INC.</v>
    <v>15.84</v>
    <v>0</v>
    <v>15.8</v>
    <v>15.884</v>
    <v>26817530</v>
    <v>ETON</v>
    <v>ETON PHARMACEUTICALS, INC. (XNAS:ETON)</v>
    <v>304465</v>
    <v>613122</v>
    <v>2017</v>
  </rv>
  <rv s="2">
    <v>64</v>
  </rv>
  <rv s="0">
    <v>https://www.bing.com/financeapi/forcetrigger?t=a21fc7&amp;q=XNYS%3aPUMP&amp;form=skydnc</v>
    <v>Learn more on Bing</v>
  </rv>
  <rv s="1">
    <v>en-US</v>
    <v>a21fc7</v>
    <v>268435456</v>
    <v>1</v>
    <v>Powered by Refinitiv</v>
    <v>0</v>
    <v>PROPETRO HOLDING CORP. (XNYS:PUMP)</v>
    <v>2</v>
    <v>3</v>
    <v>Finance</v>
    <v>4</v>
    <v>11.17</v>
    <v>4.6100000000000003</v>
    <v>1.1866000000000001</v>
    <v>-7.4999999999999997E-2</v>
    <v>-1.1294999999999999E-2</v>
    <v>USD</v>
    <v>ProPetro Holding Corp is an integrated energy service company, which is focused on providing hydraulic fracturing, wireline, and other complementary energy and power generation services to upstream oil and gas companies engaged in the exploration and production (E&amp;P) of North American oil and natural gas resources. Its segments include hydraulic fracturing (inclusive of acidizing and wet sand solutions), wireline, cementing and power generation services. Its hydraulic fracturing fleets range from approximately 50,000 to 80,000 HHP depending on the job design and customer demand at the wellsite. It owns and operates a fleet of mobile wireline units and other auxiliary equipment to perform well completion services. It provides cementing services for the completion of new wells and remedial work on existing wells. It has formed PROPWR to provide power generation services to oil and gas producers and for non-oil and gas applications such as general industrial projects and data centers.</v>
    <v>1900</v>
    <v>New York Stock Exchange</v>
    <v>XNYS</v>
    <v>XNYS</v>
    <v>303 W. Wall St, Suite 102, MIDLAND, TX, 79701 US</v>
    <v>6.67</v>
    <v>Oil &amp; Gas Related Equipment and Services</v>
    <v>Stock</v>
    <v>45847.829503402347</v>
    <v>66</v>
    <v>6.4850000000000003</v>
    <v>682167837</v>
    <v>PROPETRO HOLDING CORP.</v>
    <v>PROPETRO HOLDING CORP.</v>
    <v>6.64</v>
    <v>0</v>
    <v>6.64</v>
    <v>6.5650000000000004</v>
    <v>103909800</v>
    <v>PUMP</v>
    <v>PROPETRO HOLDING CORP. (XNYS:PUMP)</v>
    <v>1282285</v>
    <v>1804770</v>
    <v>2017</v>
  </rv>
  <rv s="2">
    <v>67</v>
  </rv>
  <rv s="0">
    <v>https://www.bing.com/financeapi/forcetrigger?t=a23ka2&amp;q=XNAS%3aSRPT&amp;form=skydnc</v>
    <v>Learn more on Bing</v>
  </rv>
  <rv s="1">
    <v>en-US</v>
    <v>a23ka2</v>
    <v>268435456</v>
    <v>1</v>
    <v>Powered by Refinitiv</v>
    <v>0</v>
    <v>SAREPTA THERAPEUTICS, INC. (XNAS:SRPT)</v>
    <v>2</v>
    <v>3</v>
    <v>Finance</v>
    <v>4</v>
    <v>154.13</v>
    <v>16.88</v>
    <v>0.44779999999999998</v>
    <v>0.29499999999999998</v>
    <v>1.5502E-2</v>
    <v>USD</v>
    <v>Sarepta Therapeutics, Inc. is a commercial-stage biopharmaceutical company. The Company is focused on helping patients through the discovery and development of ribonucleic acid (RNA)-targeted therapeutics, gene therapy and other genetic therapeutic modalities for the treatment of rare diseases. It has developed multiple approved products for the treatment of Duchenne muscular dystrophy (Duchenne) and is developing potential therapeutic candidates for a range of diseases and disorders, including Duchenne, Limb-girdle muscular dystrophies (LGMDs) and other neuromuscular and central nervous system (CNS) related disorders. The Company has developed and commercialized four approved products for the treatment of Duchenne: EXONDYS 51 (eteplirsen), Injection (EXONDYS 51), VYONDYS 53 (golodirsen) Injection (VYONDYS 53), AMONDYS 45 (casimersen) Injection (AMONDYS 45), and ELEVIDYS. Its pipeline includes over 40 programs at various stages of discovery, pre-clinical and clinical development.</v>
    <v>1372</v>
    <v>Nasdaq Stock Market</v>
    <v>XNAS</v>
    <v>XNAS</v>
    <v>215 First Street, Suite 415, CAMBRIDGE, MA, 02142 US</v>
    <v>19.739999999999998</v>
    <v>Pharmaceuticals</v>
    <v>Stock</v>
    <v>45847.82952866875</v>
    <v>69</v>
    <v>18.900099999999998</v>
    <v>1899203604</v>
    <v>SAREPTA THERAPEUTICS, INC.</v>
    <v>SAREPTA THERAPEUTICS, INC.</v>
    <v>18.98</v>
    <v>0</v>
    <v>19.03</v>
    <v>19.324999999999999</v>
    <v>98277030</v>
    <v>SRPT</v>
    <v>SAREPTA THERAPEUTICS, INC. (XNAS:SRPT)</v>
    <v>2976305</v>
    <v>6990815</v>
    <v>2013</v>
  </rv>
  <rv s="2">
    <v>70</v>
  </rv>
  <rv s="0">
    <v>https://www.bing.com/financeapi/forcetrigger?t=a1wqim&amp;q=XNAS%3aLAMR&amp;form=skydnc</v>
    <v>Learn more on Bing</v>
  </rv>
  <rv s="1">
    <v>en-US</v>
    <v>a1wqim</v>
    <v>268435456</v>
    <v>1</v>
    <v>Powered by Refinitiv</v>
    <v>0</v>
    <v>LAMAR ADVERTISING COMPANY (XNAS:LAMR)</v>
    <v>2</v>
    <v>3</v>
    <v>Finance</v>
    <v>4</v>
    <v>139.6028</v>
    <v>99.84</v>
    <v>1.3864000000000001</v>
    <v>0.77</v>
    <v>6.2309999999999996E-3</v>
    <v>USD</v>
    <v>Lamar Advertising Company is an outdoor advertising company, with over 363,000 displays across the United States and Canada. It offers advertisers a variety of billboards, interstate logo, transit and airport advertising formats. The Company offers its customers a network of digital billboards in the United States with approximately 5,100 displays. The Company operates three types of outdoor advertising displays: billboards, logo signs and transit advertising displays. Under Billboards, it rents most of its advertising space on two types of billboards: bulletins and posters. In addition to traditional billboards, it rents space on digital billboards, which are located on major traffic arteries and city streets. Under Logo signs, it rents advertising space on logo signs located near highway exits. Under Transit advertising displays, it rents advertising space on the exterior and interior of public transportation vehicles, in airport terminals, and on transit shelters and benches.</v>
    <v>3500</v>
    <v>Nasdaq Stock Market</v>
    <v>XNAS</v>
    <v>XNAS</v>
    <v>5321 Corporate Boulevard, BATON ROUGE, LA, 70808 US</v>
    <v>126.395</v>
    <v>Residential &amp; Commercial REIT</v>
    <v>Stock</v>
    <v>45847.829516839847</v>
    <v>72</v>
    <v>122.29</v>
    <v>12732196500</v>
    <v>LAMAR ADVERTISING COMPANY</v>
    <v>LAMAR ADVERTISING COMPANY</v>
    <v>123.74</v>
    <v>30.251100000000001</v>
    <v>123.58</v>
    <v>124.35</v>
    <v>102390000</v>
    <v>LAMR</v>
    <v>LAMAR ADVERTISING COMPANY (XNAS:LAMR)</v>
    <v>289742</v>
    <v>525787</v>
    <v>2014</v>
  </rv>
  <rv s="2">
    <v>73</v>
  </rv>
  <rv s="0">
    <v>https://www.bing.com/financeapi/forcetrigger?t=bo5fpr&amp;q=XNAS%3aMRNA&amp;form=skydnc</v>
    <v>Learn more on Bing</v>
  </rv>
  <rv s="1">
    <v>en-US</v>
    <v>bo5fpr</v>
    <v>268435456</v>
    <v>1</v>
    <v>Powered by Refinitiv</v>
    <v>0</v>
    <v>MODERNA, INC. (XNAS:MRNA)</v>
    <v>2</v>
    <v>3</v>
    <v>Finance</v>
    <v>4</v>
    <v>129.38999999999999</v>
    <v>23.15</v>
    <v>1.8126</v>
    <v>0.26</v>
    <v>7.9900000000000006E-3</v>
    <v>USD</v>
    <v>Moderna, Inc. is a biotechnology company. The Company is advancing a new class of medicines made of messenger ribonucleic acid (mRNA). It is developing therapeutics and vaccines for infectious diseases, immuno-oncology, rare diseases and autoimmune diseases. mRNA medicines are designed to direct the body’s cells to produce intracellular, membrane or secreted proteins that have a therapeutic or preventive benefit with the potential to address a spectrum of diseases. The Company’s diverse development pipeline consists of 44 therapeutic and vaccine programs, 11 of which are in late-stage development. Its commercial products include Spikevax (its COVID vaccine) and mRESVIA (its respiratory syncytial virus (RSV) vaccine). Additionally, it has achieved four positive Phase III data readouts for its COVID vaccine (mRNA-1283), its RSV vaccine for high-risk adults aged 18 to 59 (mRNA-1345), its seasonal flu+COVID vaccine (mRNA-1083), and its seasonal flu vaccine (mRNA-1010).</v>
    <v>5800</v>
    <v>Nasdaq Stock Market</v>
    <v>XNAS</v>
    <v>XNAS</v>
    <v>325 BINNEY STREET, Cambridge, MA, 02142 US</v>
    <v>33.36</v>
    <v>Pharmaceuticals</v>
    <v>Stock</v>
    <v>45847.829532974218</v>
    <v>75</v>
    <v>32.090000000000003</v>
    <v>12685131039</v>
    <v>MODERNA, INC.</v>
    <v>MODERNA, INC.</v>
    <v>32.799999999999997</v>
    <v>0</v>
    <v>32.54</v>
    <v>32.799999999999997</v>
    <v>386741800</v>
    <v>MRNA</v>
    <v>MODERNA, INC. (XNAS:MRNA)</v>
    <v>7863000</v>
    <v>10010263</v>
    <v>2016</v>
  </rv>
  <rv s="2">
    <v>76</v>
  </rv>
  <rv s="0">
    <v>https://www.bing.com/financeapi/forcetrigger?t=a1x3a2&amp;q=XNYS%3aLPI&amp;form=skydnc</v>
    <v>Learn more on Bing</v>
  </rv>
  <rv s="6">
    <v>en-US</v>
    <v>a1x3a2</v>
    <v>268435456</v>
    <v>1</v>
    <v>Powered by Refinitiv</v>
    <v>11</v>
    <v>VITAL ENERGY, INC. (XNYS:VTLE)</v>
    <v>2</v>
    <v>12</v>
    <v>Finance</v>
    <v>4</v>
    <v>47.8</v>
    <v>12.3</v>
    <v>1.5893999999999999</v>
    <v>-0.66</v>
    <v>-3.4976E-2</v>
    <v>USD</v>
    <v>Vital Energy, Inc. is an independent energy company. It is focused on the acquisition, exploration and development of oil and natural gas properties in the Permian Basin of West Texas. It operates through the exploration and production segment. It has assembled 286,796 largely contiguous net acres in the Permian Basin, of which is prospective for multi-zone development in Glasscock, Howard, Midland, Reagan, and Upton counties in the Midland Basin and Pecos, Reeves, and Ward counties in the Delaware Basin. It has certain oil and natural gas properties located in the Delaware Basin, including approximately 24,000 net acres in Pecos, Reeves and Ward Counties, and related assets and contracts. It has certain oil and natural gas properties in the Midland Basin, including over 11,200 net acres located in Upton and Reagan Counties and related assets and contracts. It focuses on its development activities on horizontal drilling targets in the Wolfcamp, Spraberry, and Bone Spring formations.</v>
    <v>405</v>
    <v>New York Stock Exchange</v>
    <v>XNYS</v>
    <v>XNYS</v>
    <v>521 E. Second Street South, Suite 1000, TULSA, OK, 74120 US</v>
    <v>18.760000000000002</v>
    <v>Oil &amp; Gas</v>
    <v>Stock</v>
    <v>45847.829521400003</v>
    <v>78</v>
    <v>18.045500000000001</v>
    <v>705966918</v>
    <v>VITAL ENERGY, INC.</v>
    <v>VITAL ENERGY, INC.</v>
    <v>18.510000000000002</v>
    <v>18.87</v>
    <v>18.21</v>
    <v>38768090</v>
    <v>VTLE</v>
    <v>VITAL ENERGY, INC. (XNYS:VTLE)</v>
    <v>939023</v>
    <v>1413012</v>
    <v>2011</v>
  </rv>
  <rv s="2">
    <v>79</v>
  </rv>
  <rv s="0">
    <v>https://www.bing.com/financeapi/forcetrigger?t=c6kof2&amp;q=XNYS%3aIE&amp;form=skydnc</v>
    <v>Learn more on Bing</v>
  </rv>
  <rv s="1">
    <v>en-US</v>
    <v>c6kof2</v>
    <v>268435456</v>
    <v>1</v>
    <v>Powered by Refinitiv</v>
    <v>0</v>
    <v>IVANHOE ELECTRIC INC. (XNYS:IE)</v>
    <v>2</v>
    <v>3</v>
    <v>Finance</v>
    <v>4</v>
    <v>12.13</v>
    <v>4.5</v>
    <v>1.64</v>
    <v>-0.155</v>
    <v>-1.5896999999999998E-2</v>
    <v>USD</v>
    <v>Ivanhoe Electric Inc. is a minerals exploration company with a focus on developing mines from mineral deposits principally located in the United States. The Company uses its Typhoon geophysical surveying system, together with advanced data analytics provided by its subsidiary, Computational Geosciences Inc., to accelerate and de-risk the mineral exploration process. Its sole material mineral project is the Santa Cruz Project, a copper exploration project situated in a prolific mining region that hosts some of the copper mines in the United States. The project encompasses approximately 5,975 acres on private land and includes associated water rights. Its other mineral projects in the United States include the Tintic Project, located in Utah, and the Hog Heaven Copper-Silver-Gold Project, located in Montana. It also holds a portfolio of exploration projects in the western United States, including projects in Arizona, Nevada, New Mexico and Montana.</v>
    <v>240</v>
    <v>New York Stock Exchange</v>
    <v>XNYS</v>
    <v>XNYS</v>
    <v>450 E Rio Salado Parkway, Suite 130, TEMPE, AZ, 85281 US</v>
    <v>10</v>
    <v>Metals &amp; Mining</v>
    <v>Stock</v>
    <v>45847.829529721872</v>
    <v>81</v>
    <v>9.43</v>
    <v>1273168226</v>
    <v>IVANHOE ELECTRIC INC.</v>
    <v>IVANHOE ELECTRIC INC.</v>
    <v>9.9600000000000009</v>
    <v>0</v>
    <v>9.75</v>
    <v>9.5950000000000006</v>
    <v>132690800</v>
    <v>IE</v>
    <v>IVANHOE ELECTRIC INC. (XNYS:IE)</v>
    <v>1616026</v>
    <v>863615</v>
    <v>2020</v>
  </rv>
  <rv s="2">
    <v>82</v>
  </rv>
  <rv s="0">
    <v>https://www.bing.com/financeapi/forcetrigger?t=c1db2w&amp;q=XNAS%3aRXRX&amp;form=skydnc</v>
    <v>Learn more on Bing</v>
  </rv>
  <rv s="1">
    <v>en-US</v>
    <v>c1db2w</v>
    <v>268435456</v>
    <v>1</v>
    <v>Powered by Refinitiv</v>
    <v>0</v>
    <v>RECURSION PHARMACEUTICALS, INC. (XNAS:RXRX)</v>
    <v>2</v>
    <v>3</v>
    <v>Finance</v>
    <v>4</v>
    <v>12.36</v>
    <v>3.79</v>
    <v>0.90039999999999998</v>
    <v>0.19500000000000001</v>
    <v>3.6381000000000004E-2</v>
    <v>USD</v>
    <v>Recursion Pharmaceuticals, Inc. is a clinical-stage TechBio company decoding biology and chemistry to industrialize drug discovery. Its Recursion Operating System (OS), a platform built across diverse technologies, enables the Company to map and navigate trillions of biological and chemical relationships within the Recursion Data Universe. The Company integrates physical and digital components as iterative loops of atoms and bits, scaling wet lab biology and chemistry data organized into virtuous cycles with computational tools to rapidly translate silico hypotheses into validated insights and novel chemistry. Its clinical programs in oncology and rare diseases include REC-617, REC-1245, REC-3565 and REC-4539. Its REC-617 is an orally bioavailable, cyclin-dependent kinase 7 (CDK7) inhibitor for the treatment of advanced solid tumors. Its REV102 program targets ectonucleotide pyrophosphatase/phosphodiesterase 1 (ENPP1), an enzyme implicated in the pathogenesis of HPP.</v>
    <v>840</v>
    <v>Nasdaq Stock Market</v>
    <v>XNAS</v>
    <v>XNAS</v>
    <v>41S Rio Grande Street, SALT LAKE CITY, UT, 84101 US</v>
    <v>5.77</v>
    <v>Biotechnology &amp; Medical Research</v>
    <v>Stock</v>
    <v>45847.829549282033</v>
    <v>84</v>
    <v>5.43</v>
    <v>2258080280</v>
    <v>RECURSION PHARMACEUTICALS, INC.</v>
    <v>RECURSION PHARMACEUTICALS, INC.</v>
    <v>5.44</v>
    <v>0</v>
    <v>5.36</v>
    <v>5.5549999999999997</v>
    <v>406495100</v>
    <v>RXRX</v>
    <v>RECURSION PHARMACEUTICALS, INC. (XNAS:RXRX)</v>
    <v>32354483</v>
    <v>32259483</v>
    <v>2013</v>
  </rv>
  <rv s="2">
    <v>85</v>
  </rv>
  <rv s="0">
    <v>https://www.bing.com/financeapi/forcetrigger?t=a1yo1h&amp;q=XNYS%3aNOV&amp;form=skydnc</v>
    <v>Learn more on Bing</v>
  </rv>
  <rv s="1">
    <v>en-US</v>
    <v>a1yo1h</v>
    <v>268435456</v>
    <v>1</v>
    <v>Powered by Refinitiv</v>
    <v>0</v>
    <v>NOV INC. (XNYS:NOV)</v>
    <v>2</v>
    <v>3</v>
    <v>Finance</v>
    <v>4</v>
    <v>20.829000000000001</v>
    <v>10.6503</v>
    <v>1.3249</v>
    <v>-0.13500000000000001</v>
    <v>-9.9930000000000001E-3</v>
    <v>USD</v>
    <v>NOV Inc. is an independent provider of equipment and technology to the upstream oil and gas industry. The Company's proprietary technology portfolio supports the industry’s drilling, completion, and production needs. It operates under two segments: Energy Products and Services, and Energy Equipment. The Company’s Energy Products and Services segment primarily designs, manufactures, rents, and sells products and equipment used in drilling, intervention, completion, and production activities. Its products include drill bits, downhole tools, premium drill pipe, drilling fluids, managed pressure drilling, integral and weld-on connectors for conductor strings and surface casing, completion tools, and artificial lift systems. Its Energy Equipment segment manufactures and supports the capital equipment and integrated systems needed for oil and gas exploration and production, both onshore and offshore, as well as for other marine-based, industrial and renewable energy markets.</v>
    <v>34010</v>
    <v>New York Stock Exchange</v>
    <v>XNYS</v>
    <v>XNYS</v>
    <v>10353 RICHMOND AVE., HOUSTON, TX, 77042 US</v>
    <v>13.609500000000001</v>
    <v>Oil &amp; Gas Related Equipment and Services</v>
    <v>Stock</v>
    <v>45847.829479282031</v>
    <v>87</v>
    <v>13.324999999999999</v>
    <v>5025501100</v>
    <v>NOV INC.</v>
    <v>NOV INC.</v>
    <v>13.525</v>
    <v>8.9398999999999997</v>
    <v>13.51</v>
    <v>13.375</v>
    <v>375738400</v>
    <v>NOV</v>
    <v>NOV INC. (XNYS:NOV)</v>
    <v>1598227</v>
    <v>4423965</v>
    <v>1995</v>
  </rv>
  <rv s="2">
    <v>88</v>
  </rv>
  <rv s="0">
    <v>https://www.bing.com/financeapi/forcetrigger?t=a1ys77&amp;q=XNAS%3aNTLA&amp;form=skydnc</v>
    <v>Learn more on Bing</v>
  </rv>
  <rv s="1">
    <v>en-US</v>
    <v>a1ys77</v>
    <v>268435456</v>
    <v>1</v>
    <v>Powered by Refinitiv</v>
    <v>0</v>
    <v>INTELLIA THERAPEUTICS, INC. (XNAS:NTLA)</v>
    <v>2</v>
    <v>3</v>
    <v>Finance</v>
    <v>4</v>
    <v>28.18</v>
    <v>5.9</v>
    <v>2.2869999999999999</v>
    <v>0.98</v>
    <v>8.8129000000000013E-2</v>
    <v>USD</v>
    <v>Intellia Therapeutics, Inc. is a clinical-stage gene editing company focused on developing medicine with CRISPR-based therapies. CRISPR is a gene editing technology which is also sometimes referred to as CRISPR/Cas or CRISPR/Cas9 when referring to the use of CRISPR technology with the Cas9 enzyme. Its in vivo product candidates address genetic diseases by deploying its technologies, including CRISPR/Cas9 delivered by LNPs, as the therapy for diseases with high unmet need. Its lead in vivo product candidates, nexiguran ziclumeran (nex-z or NTLA-2001) for the treatment of transthyretin (ATTR) amyloidosis and NTLA-2002 for the treatment of hereditary angioedema (HAE), are the first CRISPR-based therapy candidates to be administered systemically, via intravenous (IV) infusion, for precision editing of a gene in a target tissue in humans. For its ex vivo product candidates, it applies its technologies to create engineered cell therapies to address immuno-oncology and autoimmune diseases.</v>
    <v>403</v>
    <v>Nasdaq Stock Market</v>
    <v>XNAS</v>
    <v>XNAS</v>
    <v>40 Erie St Ste 130, CAMBRIDGE, MA, 02139-4254 US</v>
    <v>12.244999999999999</v>
    <v>Biotechnology &amp; Medical Research</v>
    <v>Stock</v>
    <v>45847.829522870314</v>
    <v>90</v>
    <v>11.4001</v>
    <v>1151847000</v>
    <v>INTELLIA THERAPEUTICS, INC.</v>
    <v>INTELLIA THERAPEUTICS, INC.</v>
    <v>11.5</v>
    <v>0</v>
    <v>11.12</v>
    <v>12.1</v>
    <v>103583400</v>
    <v>NTLA</v>
    <v>INTELLIA THERAPEUTICS, INC. (XNAS:NTLA)</v>
    <v>6028516</v>
    <v>5044446</v>
    <v>2014</v>
  </rv>
  <rv s="2">
    <v>91</v>
  </rv>
  <rv s="0">
    <v>https://www.bing.com/financeapi/forcetrigger?t=a23oww&amp;q=XNAS%3aSTKL&amp;form=skydnc</v>
    <v>Learn more on Bing</v>
  </rv>
  <rv s="1">
    <v>en-US</v>
    <v>a23oww</v>
    <v>268435456</v>
    <v>1</v>
    <v>Powered by Refinitiv</v>
    <v>0</v>
    <v>SunOpta Inc. (XNAS:STKL)</v>
    <v>2</v>
    <v>13</v>
    <v>Finance</v>
    <v>4</v>
    <v>8.11</v>
    <v>3.645</v>
    <v>1.6106</v>
    <v>-0.28000000000000003</v>
    <v>-4.3209999999999998E-2</v>
    <v>USD</v>
    <v>SunOpta Inc. operates as a partner, solutions provider and value-added manufacturer for various brands, and produces its own brands, including SOWN, Dream and West Life. The Company is focused on organic, non-genetically modified (non-GMO) and specialty foods. The Company's product categories include fruit-based snacks, plant-based beverages, plant-based ingredients, broth and stock, and liquid packaged and bulk tea concentrate. Its fruit-based snacks include fruit bars, bits, twists, strips, and pressed bars and strips. The Company's plant-based beverages include oat milk, soymilk, almond milk, coconut milk, hemp milk, and other nut, grain, seed &amp; legume-based beverages. Its plant-based ingredients include oat base and soy base. It sells its products through various distribution channels, including foodservice operators, grocery retailers and club stores, branded food companies, and food manufacturers, located principally in the United States, as well as e-commerce channels.</v>
    <v>1248</v>
    <v>Nasdaq Stock Market</v>
    <v>XNAS</v>
    <v>XNAS</v>
    <v>7078 Shady Oak Road, EDEN PRAIRIE, MN, 55344 US</v>
    <v>6.6642999999999999</v>
    <v>Food &amp; Tobacco</v>
    <v>Stock</v>
    <v>45847.829521330466</v>
    <v>93</v>
    <v>6.15</v>
    <v>1036422000</v>
    <v>SunOpta Inc.</v>
    <v>SunOpta Inc.</v>
    <v>6.55</v>
    <v>0</v>
    <v>6.48</v>
    <v>6.2</v>
    <v>117242300</v>
    <v>STKL</v>
    <v>SunOpta Inc. (XNAS:STKL)</v>
    <v>918380</v>
    <v>947220</v>
    <v>2008</v>
  </rv>
  <rv s="2">
    <v>94</v>
  </rv>
  <rv s="0">
    <v>https://www.bing.com/financeapi/forcetrigger?t=bsgk4c&amp;q=XNAS%3aBEAM&amp;form=skydnc</v>
    <v>Learn more on Bing</v>
  </rv>
  <rv s="1">
    <v>en-US</v>
    <v>bsgk4c</v>
    <v>268435456</v>
    <v>1</v>
    <v>Powered by Refinitiv</v>
    <v>0</v>
    <v>BEAM THERAPEUTICS INC. (XNAS:BEAM)</v>
    <v>2</v>
    <v>3</v>
    <v>Finance</v>
    <v>4</v>
    <v>35.25</v>
    <v>13.525</v>
    <v>2.2038000000000002</v>
    <v>1.105</v>
    <v>5.4432999999999995E-2</v>
    <v>USD</v>
    <v>Beam Therapeutics Inc. is a biotechnology company developing precision genetic medicines through base editing. The Company's suite of gene editing technologies is anchored by base editing, a technology that is designed to enable precise, predictable and efficient single base changes, at targeted genomic sequences, without making double-stranded breaks in the deoxyribonucleic acid. Its lead programs are focused on sickle cell disease and alpha-1 antitrypsin deficiency, and it is also advancing programs in other genetic diseases. Its primary programs include BEAM-101, Engineered Stem Cell Antibody Paired Evasion (ESCAPE), BEAM-302 and BEAM-301. BEAM-101 is a patient-specific, autologous hematopoietic stem cell (HSC), investigational therapy. ESCAPE is a potentially non-genotoxic approach to HSC transplantation. BEAM-302 is a liver-targeting lipid nanoparticle formulation of base editing reagents designed to offer a one-time treatment to correct the E342K point mutation (PiZZ genotype).</v>
    <v>483</v>
    <v>Nasdaq Stock Market</v>
    <v>XNAS</v>
    <v>XNAS</v>
    <v>238 Main Street, CAMBRIDGE, MA, 02142 US</v>
    <v>22.39</v>
    <v>Biotechnology &amp; Medical Research</v>
    <v>Stock</v>
    <v>45847.829522499997</v>
    <v>96</v>
    <v>20.857500000000002</v>
    <v>2152424725</v>
    <v>BEAM THERAPEUTICS INC.</v>
    <v>BEAM THERAPEUTICS INC.</v>
    <v>21.76</v>
    <v>0</v>
    <v>20.3</v>
    <v>21.405000000000001</v>
    <v>100557100</v>
    <v>BEAM</v>
    <v>BEAM THERAPEUTICS INC. (XNAS:BEAM)</v>
    <v>3478686</v>
    <v>2061868</v>
    <v>2017</v>
  </rv>
  <rv s="2">
    <v>97</v>
  </rv>
  <rv s="0">
    <v>https://www.bing.com/financeapi/forcetrigger?t=a1w127&amp;q=XNAS%3aJACK&amp;form=skydnc</v>
    <v>Learn more on Bing</v>
  </rv>
  <rv s="1">
    <v>en-US</v>
    <v>a1w127</v>
    <v>268435456</v>
    <v>1</v>
    <v>Powered by Refinitiv</v>
    <v>0</v>
    <v>JACK IN THE BOX INC. (XNAS:JACK)</v>
    <v>2</v>
    <v>3</v>
    <v>Finance</v>
    <v>4</v>
    <v>60.73</v>
    <v>16.63</v>
    <v>1.1411</v>
    <v>0.73</v>
    <v>3.4033000000000001E-2</v>
    <v>USD</v>
    <v>Jack in the Box Inc. is a restaurant company. The Company operates and franchises Jack in the Box, a hamburger chain with approximately 2,200 restaurants across 22 states, and Del Taco, a Mexican American QSR chain by units in the United States with approximately 600 restaurants across 17 states. Jack in the Box is a hamburger chain, which offers a selection of distinctive products, including classic burgers like its Jumbo Jack and product lines such as the Buttery Jack and Smash Jack burgers. Jack in the Box also offers products such as breakfast sandwiches with freshly cracked eggs, as well as craveable favorites such as tacos, curly fries, egg rolls, specialty sandwiches and real ice cream shakes, among many other items. Del Taco offers a variety of both Mexican and American favorites such as burritos and fries, prepared fresh in every restaurant's kitchen with the value and convenience of a drive thru. Del Taco operates and franchises over 594 restaurants.</v>
    <v>1607</v>
    <v>Nasdaq Stock Market</v>
    <v>XNAS</v>
    <v>XNAS</v>
    <v>9357 Spectrum Center Blvd, SAN DIEGO, CA, 92123-1516 US</v>
    <v>22.18</v>
    <v>Hotels &amp; Entertainment Services</v>
    <v>Stock</v>
    <v>45847.829516863283</v>
    <v>99</v>
    <v>21.09</v>
    <v>418746201</v>
    <v>JACK IN THE BOX INC.</v>
    <v>JACK IN THE BOX INC.</v>
    <v>21.58</v>
    <v>0</v>
    <v>21.45</v>
    <v>22.18</v>
    <v>18879450</v>
    <v>JACK</v>
    <v>JACK IN THE BOX INC. (XNAS:JACK)</v>
    <v>637892</v>
    <v>955550</v>
    <v>1999</v>
  </rv>
  <rv s="2">
    <v>100</v>
  </rv>
  <rv s="0">
    <v>https://www.bing.com/financeapi/forcetrigger?t=a1myk2&amp;q=XNYS%3aAES&amp;form=skydnc</v>
    <v>Learn more on Bing</v>
  </rv>
  <rv s="1">
    <v>en-US</v>
    <v>a1myk2</v>
    <v>268435456</v>
    <v>1</v>
    <v>Powered by Refinitiv</v>
    <v>0</v>
    <v>THE AES CORPORATION (XNYS:AES)</v>
    <v>2</v>
    <v>3</v>
    <v>Finance</v>
    <v>4</v>
    <v>20.3</v>
    <v>9.4600000000000009</v>
    <v>0.93379999999999996</v>
    <v>2.1349999999999998</v>
    <v>0.19286400000000001</v>
    <v>USD</v>
    <v>The AES Corporation is an energy company. The Company operates in four segments: Renewables, Utilities, Energy Infrastructure, and New Energy Technologies. The Renewables segment include solar, wind, energy storage, and hydro generation facilities. The Utilities segment includes AES Indiana, AES Ohio, and AES El Salvador regulated utilities and their generation facilities. The Energy Infrastructure segment includes natural gas, liquefied natural gas (LNG), coal, pet coke, diesel, and oil generation facilities, and its businesses in Chile, which have a mix of generation sources, including renewables. The New Energy Technologies segment includes investments in Fluence, Uplight, Maximo and other initiatives. It has two lines of business: Generation, which owns and/or operates power plants to generate and sell power to customers and Utilities that own and/or operate utilities to generate or purchase, distribute, transmit and sell electricity to end-user customers.</v>
    <v>9100</v>
    <v>New York Stock Exchange</v>
    <v>XNYS</v>
    <v>XNYS</v>
    <v>4300 Wilson Blvd, ARLINGTON, VA, 22203 US</v>
    <v>13.335000000000001</v>
    <v>Electrical Utilities &amp; IPPs</v>
    <v>Stock</v>
    <v>45847.829526296096</v>
    <v>102</v>
    <v>12.5</v>
    <v>9400940574</v>
    <v>THE AES CORPORATION</v>
    <v>THE AES CORPORATION</v>
    <v>12.8</v>
    <v>7.2458999999999998</v>
    <v>11.07</v>
    <v>13.205</v>
    <v>711922800</v>
    <v>AES</v>
    <v>THE AES CORPORATION (XNYS:AES)</v>
    <v>62366953</v>
    <v>16120960</v>
    <v>1981</v>
  </rv>
  <rv s="2">
    <v>103</v>
  </rv>
  <rv s="0">
    <v>https://www.bing.com/financeapi/forcetrigger?t=a243bh&amp;q=XNYS%3aTDW&amp;form=skydnc</v>
    <v>Learn more on Bing</v>
  </rv>
  <rv s="1">
    <v>en-US</v>
    <v>a243bh</v>
    <v>268435456</v>
    <v>1</v>
    <v>Powered by Refinitiv</v>
    <v>0</v>
    <v>TIDEWATER INC. (XNYS:TDW)</v>
    <v>2</v>
    <v>3</v>
    <v>Finance</v>
    <v>4</v>
    <v>108.43989999999999</v>
    <v>31.17</v>
    <v>1.0737000000000001</v>
    <v>-0.33500000000000002</v>
    <v>-6.463E-3</v>
    <v>USD</v>
    <v>Tidewater Inc. is an owner and operator of offshore support vessels providing offshore energy exploration, production and offshore wind activities worldwide. The Company’s segments include Americas, Asia Pacific, Middle East, Europe/Mediterranean and West Africa. Its vessels and associated services support all phases of offshore crude oil and natural gas (also referred to as oil and gas) exploration activities, field development, production and maintenance, as well as windfarm development and maintenance. Its services include transporting supplies and personnel necessary to sustain drilling, workovers, production activities, field abandonment, dismantlement and restoration activities; offshore construction and seismic and subsea support; geotechnical survey support for windfarm construction, and a variety of other specialized services such as pipe and cable laying. It offers a diversified fleet of offshore service vessels, with around 211 vessels serving customers in over 30 countries.</v>
    <v>7700</v>
    <v>New York Stock Exchange</v>
    <v>XNYS</v>
    <v>XNYS</v>
    <v>842 West Sam Houston Parkway North, Suite 400, HOUSTON, TX, 77024 US</v>
    <v>52.4</v>
    <v>Oil &amp; Gas Related Equipment and Services</v>
    <v>Stock</v>
    <v>45847.829542580468</v>
    <v>105</v>
    <v>50.74</v>
    <v>2547782068</v>
    <v>TIDEWATER INC.</v>
    <v>TIDEWATER INC.</v>
    <v>52</v>
    <v>15.4107</v>
    <v>51.83</v>
    <v>51.494999999999997</v>
    <v>49476300</v>
    <v>TDW</v>
    <v>TIDEWATER INC. (XNYS:TDW)</v>
    <v>575804</v>
    <v>978355</v>
    <v>1956</v>
  </rv>
  <rv s="2">
    <v>106</v>
  </rv>
  <rv s="0">
    <v>https://www.bing.com/financeapi/forcetrigger?t=a1svf2&amp;q=XNYS%3aXPRO&amp;form=skydnc</v>
    <v>Learn more on Bing</v>
  </rv>
  <rv s="7">
    <v>en-US</v>
    <v>a1svf2</v>
    <v>268435456</v>
    <v>1</v>
    <v>Powered by Refinitiv</v>
    <v>14</v>
    <v>Expro Group Holdings NV (XNYS:XPRO)</v>
    <v>2</v>
    <v>15</v>
    <v>Finance</v>
    <v>4</v>
    <v>24.5</v>
    <v>6.6950000000000003</v>
    <v>1.1802999999999999</v>
    <v>-0.02</v>
    <v>-2.1210000000000001E-3</v>
    <v>USD</v>
    <v>Expro Group Holdings N.V. is a provider of energy services. The Company provides services and solutions to energy companies in both onshore and offshore environments in approximately 60 countries. The Company’s portfolio of capabilities spans well construction, well flow management, subsea well access, and well intervention and integrity. Its well construction products and services support customers’ new wellbore drilling, wellbore completion and recompletion, and wellbore plug and abandonment requirements. Its open water cementing solutions include SeaCure and QuikCure solutions. It also offers a range of performance drilling tools. It provides global, comprehensive well flow management systems for the safe production, measurement and sampling of hydrocarbons from a well. It provides well intervention solutions to acquire and interpret well data, maintain and restore well bore integrity and improve production. Its well intervention services include CoilHose, Octopoda, and Galea.</v>
    <v>8500</v>
    <v>New York Stock Exchange</v>
    <v>XNYS</v>
    <v>XNYS</v>
    <v>1311 Broadfield Blvd., Suite 400, HOUSTON, TX, 77084 US</v>
    <v>9.5749999999999993</v>
    <v>Oil &amp; Gas Related Equipment and Services</v>
    <v>Stock</v>
    <v>45847.829490300785</v>
    <v>108</v>
    <v>9.31</v>
    <v>1085828369</v>
    <v>Expro Group Holdings NV</v>
    <v>Expro Group Holdings NV</v>
    <v>9.4250000000000007</v>
    <v>16.022500000000001</v>
    <v>9.43</v>
    <v>9.41</v>
    <v>115390900</v>
    <v>XPRO</v>
    <v>Expro Group Holdings NV (XNYS:XPRO)</v>
    <v>633881</v>
    <v>1156691</v>
  </rv>
  <rv s="2">
    <v>109</v>
  </rv>
  <rv s="0">
    <v>https://www.bing.com/financeapi/forcetrigger?t=c3orqh&amp;q=XNAS%3aGFS&amp;form=skydnc</v>
    <v>Learn more on Bing</v>
  </rv>
  <rv s="1">
    <v>en-US</v>
    <v>c3orqh</v>
    <v>268435456</v>
    <v>1</v>
    <v>Powered by Refinitiv</v>
    <v>0</v>
    <v>GLOBALFOUNDRIES INC. (XNAS:GFS)</v>
    <v>2</v>
    <v>3</v>
    <v>Finance</v>
    <v>4</v>
    <v>61.98</v>
    <v>29.77</v>
    <v>1.4956</v>
    <v>-0.72</v>
    <v>-1.7283E-2</v>
    <v>USD</v>
    <v>GlobalFoundries Inc. is a semiconductor manufacturer. The Company offers a range of mainstream wafer fabrication services and technologies. It manufactures a range of semiconductor devices, including microprocessors, mobile application processors, baseband processors, network processors, radio frequency modems, microcontrollers, and power management units. Its specialized foundry manufacturing processes include a library consisting of qualified circuit-building block designs (known as IP titles or IP blocks), and advanced transistor and device technology. The Company's differentiated technology platforms include radio frequency (RF) silicon-on-insulator (SOI), Fin Field-Effect Transistor (FinFET), FDX, Complementary Metal-Oxide Semiconductor (CMOS), Silicon Germanium (SiGe), Gallium Nitride (GaN), Bipolar-CMOS-DMOS (BCD), and Silicon Photonics (SiPh).</v>
    <v>13000</v>
    <v>Nasdaq Stock Market</v>
    <v>XNAS</v>
    <v>XNAS</v>
    <v>400 STONEBREAK ROAD EXTENSION, MALTA, NY, 12020 US</v>
    <v>42.265000000000001</v>
    <v>Semiconductors &amp; Semiconductor Equipment</v>
    <v>Stock</v>
    <v>45847.829498147657</v>
    <v>111</v>
    <v>40.32</v>
    <v>22710789490</v>
    <v>GLOBALFOUNDRIES INC.</v>
    <v>GLOBALFOUNDRIES INC.</v>
    <v>41.59</v>
    <v>0</v>
    <v>41.66</v>
    <v>40.94</v>
    <v>554733500</v>
    <v>GFS</v>
    <v>GLOBALFOUNDRIES INC. (XNAS:GFS)</v>
    <v>1241822</v>
    <v>1650643</v>
    <v>2008</v>
  </rv>
  <rv s="2">
    <v>112</v>
  </rv>
  <rv s="0">
    <v>https://www.bing.com/financeapi/forcetrigger?t=btav2w&amp;q=XNAS%3aWFRD&amp;form=skydnc</v>
    <v>Learn more on Bing</v>
  </rv>
  <rv s="1">
    <v>en-US</v>
    <v>btav2w</v>
    <v>268435456</v>
    <v>1</v>
    <v>Powered by Refinitiv</v>
    <v>0</v>
    <v>WEATHERFORD INTERNATIONAL PUBLIC LIMITED COMPANY (XNAS:WFRD)</v>
    <v>2</v>
    <v>3</v>
    <v>Finance</v>
    <v>4</v>
    <v>135</v>
    <v>36.734999999999999</v>
    <v>1.8270999999999999</v>
    <v>-0.67</v>
    <v>-1.1726E-2</v>
    <v>USD</v>
    <v>Weatherford International plc is a global energy services company. The Company is engaged in providing equipment and services used in the drilling, evaluation, well construction, completion, production, intervention and responsible abandonment of wells in the oil and natural gas exploration and production industry as well as new energy platforms. The Company operates through three segments: Drilling and Evaluation (DRE), Well Construction and Completions (WCC), and Production and Intervention (PRI). DRE offers a suite of services, including managed pressure drilling, drilling services, wireline, and drilling fluids. WCC offers products and services for well integrity assurance across the full life cycle of the well. PRI offers a suite of reservoir stimulation designs and engineering capabilities that isolate zones and unlock reserves in conventional and unconventional wells, deep water, and aging reservoirs. Its platforms include ForeSite, CygNet, CENTRO, and others.</v>
    <v>19000</v>
    <v>Nasdaq Stock Market</v>
    <v>XNAS</v>
    <v>XNAS</v>
    <v>2000 St. James Place, HOUSTON, TX, 77056 US</v>
    <v>57.84</v>
    <v>Oil &amp; Gas Related Equipment and Services</v>
    <v>Stock</v>
    <v>45847.829501921093</v>
    <v>114</v>
    <v>56.32</v>
    <v>4097245790</v>
    <v>WEATHERFORD INTERNATIONAL PUBLIC LIMITED COMPANY</v>
    <v>WEATHERFORD INTERNATIONAL PUBLIC LIMITED COMPANY</v>
    <v>57.14</v>
    <v>8.9855</v>
    <v>57.14</v>
    <v>56.47</v>
    <v>72556150</v>
    <v>WFRD</v>
    <v>WEATHERFORD INTERNATIONAL PUBLIC LIMITED COMPANY (XNAS:WFRD)</v>
    <v>597732</v>
    <v>1224295</v>
    <v>2014</v>
  </rv>
  <rv s="2">
    <v>115</v>
  </rv>
  <rv s="0">
    <v>https://www.bing.com/financeapi/forcetrigger?t=a1n977&amp;q=XNYS%3aALB&amp;form=skydnc</v>
    <v>Learn more on Bing</v>
  </rv>
  <rv s="1">
    <v>en-US</v>
    <v>a1n977</v>
    <v>268435456</v>
    <v>1</v>
    <v>Powered by Refinitiv</v>
    <v>0</v>
    <v>ALBEMARLE CORPORATION (XNYS:ALB)</v>
    <v>2</v>
    <v>3</v>
    <v>Finance</v>
    <v>4</v>
    <v>113.91</v>
    <v>49.430300000000003</v>
    <v>1.6244000000000001</v>
    <v>0.88500000000000001</v>
    <v>1.2603E-2</v>
    <v>USD</v>
    <v>Albemarle Corporation is engaged in transforming essential resources into critical ingredients for mobility, energy, connectivity, and health. The Company’s segments include Energy Storage, Specialties, and Ketjen. The Energy Storage segment develops and manufactures a range of basic lithium compounds, including lithium carbonate, lithium hydroxide, and lithium chloride. Its Specialties business optimizes its portfolio of bromine and highly specialized lithium solutions. Its Specialties business serves a variety of industries, including energy, mobility, connectivity, and health. Specialty products are essential in both internal combustion and electric vehicles, from high-voltage cables and powertrains to airbags and tires. Its Ketjen segment includes clean fuels technologies (CFT), fluidized catalytic cracking (FCC) catalysts and additives, and performance catalyst solutions (PCS). It serves various markets such as grid storage, automotive, aerospace, conventional energy, and others.</v>
    <v>8300</v>
    <v>New York Stock Exchange</v>
    <v>XNYS</v>
    <v>XNYS</v>
    <v>4250 Congress Street, Suite 900, CHARLOTTE, NC, 28209 US</v>
    <v>71.2</v>
    <v>Chemicals</v>
    <v>Stock</v>
    <v>45847.829523298438</v>
    <v>117</v>
    <v>68.61</v>
    <v>8366278294</v>
    <v>ALBEMARLE CORPORATION</v>
    <v>ALBEMARLE CORPORATION</v>
    <v>70.28</v>
    <v>0</v>
    <v>70.22</v>
    <v>71.105000000000004</v>
    <v>117660900</v>
    <v>ALB</v>
    <v>ALBEMARLE CORPORATION (XNYS:ALB)</v>
    <v>3251755</v>
    <v>3470037</v>
    <v>1993</v>
  </rv>
  <rv s="2">
    <v>118</v>
  </rv>
  <rv s="0">
    <v>https://www.bing.com/financeapi/forcetrigger?t=a1yfar&amp;q=XNAS%3aNESR&amp;form=skydnc</v>
    <v>Learn more on Bing</v>
  </rv>
  <rv s="1">
    <v>en-US</v>
    <v>a1yfar</v>
    <v>268435456</v>
    <v>1</v>
    <v>Powered by Refinitiv</v>
    <v>0</v>
    <v>National Energy Services Reunited Corp. (XNAS:NESR)</v>
    <v>2</v>
    <v>3</v>
    <v>Finance</v>
    <v>4</v>
    <v>9.89</v>
    <v>5.2</v>
    <v>0.37540000000000001</v>
    <v>-0.4</v>
    <v>-5.9701000000000004E-2</v>
    <v>USD</v>
    <v>National Energy Services Reunited Corp. is an oilfield service provider in the Middle East and North Africa (MENA) and Asia Pacific (APAC) regions. Its segments are Production Services and Drilling and Evaluation Services. The Production Services segment is engaged in hydraulic fracturing, coiled tubing, stimulation, and pumping, cementing, nitrogen services, filtration services, pipelines and industrial services, production assurance, artificial lift services, completions, and integrated production management. The Drilling and Evaluation Services segment is engaged in rigs and integrated services, fishing and downhole tools, thru-tubing intervention, tubular running services, directional drilling, drilling and completion fluids, pressure control, well testing services, wireline logging services, and slickline services. The Company has its operations throughout the MENA region, including Saudi Arabia, Oman, Kuwait, the United Arab Emirates, Algeria, Libya, Iraq, and Qatar.</v>
    <v>6554</v>
    <v>Nasdaq Stock Market</v>
    <v>XNAS</v>
    <v>XNAS</v>
    <v>777 Post Oak Blvd Fl 7, HOUSTON, TX, 77056-3204 US</v>
    <v>6.7</v>
    <v>Oil &amp; Gas Related Equipment and Services</v>
    <v>Stock</v>
    <v>45847.829469664066</v>
    <v>120</v>
    <v>6.28</v>
    <v>607653711</v>
    <v>National Energy Services Reunited Corp.</v>
    <v>National Energy Services Reunited Corp.</v>
    <v>6.7</v>
    <v>7.8849</v>
    <v>6.7</v>
    <v>6.3</v>
    <v>96452970</v>
    <v>NESR</v>
    <v>National Energy Services Reunited Corp. (XNAS:NESR)</v>
    <v>393458</v>
    <v>1063072</v>
    <v>2017</v>
  </rv>
  <rv s="2">
    <v>121</v>
  </rv>
  <rv s="0">
    <v>https://www.bing.com/financeapi/forcetrigger?t=a1qcu2&amp;q=XNAS%3aCRSP&amp;form=skydnc</v>
    <v>Learn more on Bing</v>
  </rv>
  <rv s="1">
    <v>en-US</v>
    <v>a1qcu2</v>
    <v>268435456</v>
    <v>1</v>
    <v>Powered by Refinitiv</v>
    <v>0</v>
    <v>CRISPR Therapeutics Ltd (XNAS:CRSP)</v>
    <v>2</v>
    <v>3</v>
    <v>Finance</v>
    <v>4</v>
    <v>63.68</v>
    <v>30.04</v>
    <v>1.7838000000000001</v>
    <v>4.99</v>
    <v>9.1024999999999995E-2</v>
    <v>USD</v>
    <v>CRISPR Therapeutics AG is a Switzerland-based gene editing company focused on the development of CRISPR/Cas9-based therapeutics. CRISPR/Cas9 stands for Clustered Regularly Interspaced Short Palindromic Repeats (CRISPR)/CRISPR-associated protein 9 (Cas9) and is a technology for gene editing, the process of precisely altering specific sequences of genomic DNA. The Company aims to apply this technology to disrupt, delete, correct and insert genes to treat genetically-defined diseases and to engineer advanced cellular therapies. The Company has acquired the rights to the intellectual property (IP) encompassing CRISPR/Cas9 and related technologies and is also involved in its own IP research and additional in-licensing efforts. The Company product development and partnership strategies are designed to exploit the full potential of the CRISPR/Cas9 platform while maximizing the probability of successfully developing their product candidates.</v>
    <v>393</v>
    <v>Nasdaq Stock Market</v>
    <v>XNAS</v>
    <v>XNAS</v>
    <v>Baarerstrasse 14, ZUG, ZUG, 6300 CH</v>
    <v>59.98</v>
    <v>Biotechnology &amp; Medical Research</v>
    <v>Stock</v>
    <v>45847.829525844529</v>
    <v>123</v>
    <v>55.8</v>
    <v>5165411700</v>
    <v>CRISPR Therapeutics Ltd</v>
    <v>CRISPR Therapeutics Ltd</v>
    <v>55.9</v>
    <v>0</v>
    <v>54.82</v>
    <v>59.81</v>
    <v>86363680</v>
    <v>CRSP</v>
    <v>CRISPR Therapeutics Ltd (XNAS:CRSP)</v>
    <v>4510362</v>
    <v>3373100</v>
    <v>2013</v>
  </rv>
  <rv s="2">
    <v>124</v>
  </rv>
  <rv s="0">
    <v>https://www.bing.com/financeapi/forcetrigger?t=a1zew7&amp;q=XNYS%3aOXM&amp;form=skydnc</v>
    <v>Learn more on Bing</v>
  </rv>
  <rv s="1">
    <v>en-US</v>
    <v>a1zew7</v>
    <v>268435456</v>
    <v>1</v>
    <v>Powered by Refinitiv</v>
    <v>0</v>
    <v>OXFORD INDUSTRIES INC (XNYS:OXM)</v>
    <v>2</v>
    <v>3</v>
    <v>Finance</v>
    <v>4</v>
    <v>108.51</v>
    <v>36.99</v>
    <v>1.3796999999999999</v>
    <v>2.33</v>
    <v>5.1085000000000005E-2</v>
    <v>USD</v>
    <v>Oxford Industries, Inc. operates in the apparel industry, which owns, and markets the Tommy Bahama, Lilly Pulitzer, Johnny Was, Southern Tide, The Beaufort Bonnet Company, Duck Head and Jack Rogers lifestyle brands. It distributes its products through its direct-to-consumer channels, consisting of its brand specific full-price retail stores, e-commerce Websites and outlet stores, and its wholesale distribution channel, which includes sales to various specialty stores, signature stores, department stores, multi-branded e-commerce Websites and other retailers. Additionally, it operates Tommy Bahama food and beverage locations, including Marlin Bars and full-service restaurants, generally adjacent to a Tommy Bahama full-price retail store. Tommy Bahama designs, sources, markets, and distributes men’s and women’s sportswear and related products. Lilly Pulitzer designs, sources, markets, and distributes upscale collections of women’s and girls' dresses, sportswear, and related products.</v>
    <v>6000</v>
    <v>New York Stock Exchange</v>
    <v>XNYS</v>
    <v>XNYS</v>
    <v>999 Peachtree Street, N.E.,, Ste. 688, ATLANTA, GA, 30309 US</v>
    <v>47.96</v>
    <v>Textiles &amp; Apparel</v>
    <v>Stock</v>
    <v>45847.829542464846</v>
    <v>126</v>
    <v>45.363</v>
    <v>716003555</v>
    <v>OXFORD INDUSTRIES INC</v>
    <v>OXFORD INDUSTRIES INC</v>
    <v>45.43</v>
    <v>9.3152000000000008</v>
    <v>45.61</v>
    <v>47.94</v>
    <v>14935410</v>
    <v>OXM</v>
    <v>OXFORD INDUSTRIES INC (XNYS:OXM)</v>
    <v>382318</v>
    <v>595621</v>
    <v>1960</v>
  </rv>
  <rv s="2">
    <v>127</v>
  </rv>
  <rv s="0">
    <v>https://www.bing.com/financeapi/forcetrigger?t=b14cnm&amp;q=XNAS%3aHPK&amp;form=skydnc</v>
    <v>Learn more on Bing</v>
  </rv>
  <rv s="1">
    <v>en-US</v>
    <v>b14cnm</v>
    <v>268435456</v>
    <v>1</v>
    <v>Powered by Refinitiv</v>
    <v>0</v>
    <v>HIGHPEAK ENERGY, INC. (XNAS:HPK)</v>
    <v>2</v>
    <v>3</v>
    <v>Finance</v>
    <v>4</v>
    <v>17.48</v>
    <v>7.82</v>
    <v>1.0688</v>
    <v>-0.32500000000000001</v>
    <v>-3.1130000000000001E-2</v>
    <v>USD</v>
    <v>HighPeak Energy, Inc. is an independent crude oil and natural gas company. The Company is focused on the acquisition, development, exploration and exploitation of unconventional crude oil and natural gas reserves in the Midland Basin in West Texas. It focuses on the Midland Basin and specifically the Howard and Borden Counties area of the Midland Basin. The Company’s assets include certain rights, title and interests in crude oil and natural gas assets located primarily in Howard and Borden Counties, Texas, and to a lesser extent, Scurry and Mitchell Counties, Texas. The Company’s assets are located in the northeastern part of the Midland Basin. The Midland Basin is part of the Permian Basin of West Texas and Eastern New Mexico. The Permian Basin covers an area of about 96,000 square miles and comprises five sub-regions, including the Midland Basin, the Central Basin Platform, the Delaware Basin, the Northwest Shelf and the Eastern Shelf.</v>
    <v>47</v>
    <v>Nasdaq Stock Market</v>
    <v>XNAS</v>
    <v>XNAS</v>
    <v>421 W. 3Rd Street, Suite 1000, FORT WORTH, TX, 76102 US</v>
    <v>10.46</v>
    <v>Oil &amp; Gas</v>
    <v>Stock</v>
    <v>45847.82949298594</v>
    <v>129</v>
    <v>10.11</v>
    <v>1275171751</v>
    <v>HIGHPEAK ENERGY, INC.</v>
    <v>HIGHPEAK ENERGY, INC.</v>
    <v>10.43</v>
    <v>11.5022</v>
    <v>10.44</v>
    <v>10.115</v>
    <v>126067400</v>
    <v>HPK</v>
    <v>HIGHPEAK ENERGY, INC. (XNAS:HPK)</v>
    <v>117428</v>
    <v>345317</v>
    <v>2019</v>
  </rv>
  <rv s="2">
    <v>130</v>
  </rv>
  <rv s="0">
    <v>https://www.bing.com/financeapi/forcetrigger?t=a1y2h7&amp;q=XNYS%3aMTDR&amp;form=skydnc</v>
    <v>Learn more on Bing</v>
  </rv>
  <rv s="1">
    <v>en-US</v>
    <v>a1y2h7</v>
    <v>268435456</v>
    <v>1</v>
    <v>Powered by Refinitiv</v>
    <v>0</v>
    <v>MATADOR RESOURCES COMPANY (XNYS:MTDR)</v>
    <v>2</v>
    <v>3</v>
    <v>Finance</v>
    <v>4</v>
    <v>66.89</v>
    <v>35.19</v>
    <v>1.4814000000000001</v>
    <v>-1.07</v>
    <v>-2.0438999999999999E-2</v>
    <v>USD</v>
    <v>Matador Resources Company is an independent energy company. The Company is engaged in the exploration, development, production and acquisition of oil and natural gas resources in the United States, with an emphasis on oil and natural gas shale and other unconventional plays. It operates through two segments: exploration and production and midstream. The exploration and production segment are engaged in the exploration, development, production and acquisition of oil and natural gas resources in the United States and is focused primarily on the oil and liquids-rich portion of the Wolfcamp and Bone Spring plays in the Delaware Basin in Southeast New Mexico and West Texas. The midstream segment conducts midstream operations in support of the Company’s exploration, development and production operations and provides natural gas processing, oil transportation services, oil, natural gas and produced water gathering services and produce water disposal services to third parties.</v>
    <v>452</v>
    <v>New York Stock Exchange</v>
    <v>XNYS</v>
    <v>XNYS</v>
    <v>STE. 1500, 5400 LBJ FREEWAY, DALLAS, TX, 75240 US</v>
    <v>52.62</v>
    <v>Oil &amp; Gas</v>
    <v>Stock</v>
    <v>45847.829539918748</v>
    <v>132</v>
    <v>51.25</v>
    <v>6554364000</v>
    <v>MATADOR RESOURCES COMPANY</v>
    <v>MATADOR RESOURCES COMPANY</v>
    <v>52.04</v>
    <v>6.8986999999999998</v>
    <v>52.35</v>
    <v>51.28</v>
    <v>125202800</v>
    <v>MTDR</v>
    <v>MATADOR RESOURCES COMPANY (XNYS:MTDR)</v>
    <v>756175</v>
    <v>1616425</v>
    <v>2010</v>
  </rv>
  <rv s="2">
    <v>133</v>
  </rv>
  <rv s="0">
    <v>https://www.bing.com/financeapi/forcetrigger?t=a22ip2&amp;q=XNAS%3aSBGI&amp;form=skydnc</v>
    <v>Learn more on Bing</v>
  </rv>
  <rv s="1">
    <v>en-US</v>
    <v>a22ip2</v>
    <v>268435456</v>
    <v>1</v>
    <v>Powered by Refinitiv</v>
    <v>0</v>
    <v>SINCLAIR, INC. (XNAS:SBGI)</v>
    <v>2</v>
    <v>3</v>
    <v>Finance</v>
    <v>4</v>
    <v>18.454999999999998</v>
    <v>12.065</v>
    <v>1.2536</v>
    <v>0.48</v>
    <v>3.2043000000000002E-2</v>
    <v>USD</v>
    <v>Sinclair, Inc. is a diversified media company and a provider of local news and sports. The Company operates through two segments: Local Media, and Tennis. Its Local Media segment includes its television stations, original networks and content. It produces more than 2,400 hours of news per week at 114 stations in 72 markets. Its Tennis segment primarily consists of Tennis Channel, a cable network which includes coverage of many of tennis’ top tournaments and original professional sports and tennis lifestyle shows. It also owns, operates and/or provides services to 185 television stations in 85 markets affiliated with all the broadcast networks, and owns Tennis Channel and multicast networks Comet, CHARGE!, ROAR, and The Nest. Its content is delivered via multiple platforms, including over-the-air, multi-channel video program distributors, and the streaming aggregator of local news content, NewsON. It also owns WCWF-TV and WLUK-TV stations in Green Bay and WMSN-TV station in Madison.</v>
    <v>7200</v>
    <v>Nasdaq Stock Market</v>
    <v>XNAS</v>
    <v>XNAS</v>
    <v>10706 Beaver Dam Road, HUNT VALLEY, MD, 21030 US</v>
    <v>15.7</v>
    <v>Media &amp; Publishing</v>
    <v>Stock</v>
    <v>45847.829455589846</v>
    <v>135</v>
    <v>14.93</v>
    <v>1075576008</v>
    <v>SINCLAIR, INC.</v>
    <v>SINCLAIR, INC.</v>
    <v>15.06</v>
    <v>7.8270999999999997</v>
    <v>14.98</v>
    <v>15.46</v>
    <v>69571540</v>
    <v>SBGI</v>
    <v>SINCLAIR, INC. (XNAS:SBGI)</v>
    <v>364509</v>
    <v>548697</v>
    <v>2022</v>
  </rv>
  <rv s="2">
    <v>136</v>
  </rv>
  <rv s="0">
    <v>https://www.bing.com/financeapi/forcetrigger?t=a1vmf2&amp;q=XNAS%3aINTC&amp;form=skydnc</v>
    <v>Learn more on Bing</v>
  </rv>
  <rv s="1">
    <v>en-US</v>
    <v>a1vmf2</v>
    <v>268435456</v>
    <v>1</v>
    <v>Powered by Refinitiv</v>
    <v>0</v>
    <v>INTEL CORPORATION (XNAS:INTC)</v>
    <v>2</v>
    <v>3</v>
    <v>Finance</v>
    <v>4</v>
    <v>37.159999999999997</v>
    <v>17.664999999999999</v>
    <v>1.222</v>
    <v>-0.2</v>
    <v>-8.4779999999999994E-3</v>
    <v>USD</v>
    <v>Intel Corporation is a global designer and manufacturer of semiconductor products. The Company operates through three segments: Intel Products, Intel Foundry, and All Other. Its Intel Products segment includes Client Computing Group (CCG), Data Center and AI (DCAI), Network and Edge (NEX). The CCG is bringing together the operating system, system architecture, hardware, and software application integration to enable PC experiences. DCAI delivers workload-optimized solutions to cloud service providers and enterprises, along with silicon devices for communications service providers, network and edge, and HPC customers. NEX helps networks and edge compute systems from fixed-function hardware to general-purpose compute, acceleration, and networking devices running cloud native software on programmable hardware. The Intel Foundry segment comprises technology development, manufacturing and foundry services. All Other segments include Altera, Mobileye, Other.</v>
    <v>108900</v>
    <v>Nasdaq Stock Market</v>
    <v>XNAS</v>
    <v>XNAS</v>
    <v>2200 Mission College Blvd, Rnb-4-151, SANTA CLARA, CA, 95054 US</v>
    <v>23.53</v>
    <v>Semiconductors &amp; Semiconductor Equipment</v>
    <v>Stock</v>
    <v>45847.829539235936</v>
    <v>138</v>
    <v>23.13</v>
    <v>102027180000</v>
    <v>INTEL CORPORATION</v>
    <v>INTEL CORPORATION</v>
    <v>23.28</v>
    <v>0</v>
    <v>23.59</v>
    <v>23.39</v>
    <v>4362000000</v>
    <v>INTC</v>
    <v>INTEL CORPORATION (XNAS:INTC)</v>
    <v>48831946</v>
    <v>93299439</v>
    <v>1989</v>
  </rv>
  <rv s="2">
    <v>139</v>
  </rv>
  <rv s="0">
    <v>https://www.bing.com/financeapi/forcetrigger?t=a1xgf2&amp;q=XNAS%3aMDXG&amp;form=skydnc</v>
    <v>Learn more on Bing</v>
  </rv>
  <rv s="1">
    <v>en-US</v>
    <v>a1xgf2</v>
    <v>268435456</v>
    <v>1</v>
    <v>Powered by Refinitiv</v>
    <v>0</v>
    <v>MIMEDX GROUP, INC. (XNAS:MDXG)</v>
    <v>2</v>
    <v>3</v>
    <v>Finance</v>
    <v>4</v>
    <v>10.14</v>
    <v>5.47</v>
    <v>1.7741</v>
    <v>-0.08</v>
    <v>-1.1429E-2</v>
    <v>USD</v>
    <v>MiMedx Group, Inc. is a placental biologics company focused on providing a portfolio of products for applications in the wound care, burn, and surgical sectors of healthcare. Its product portfolio categories include Wound Care and Surgical. The Wound Care products include EPIFIX and EPIEFFECT, which are marketed for external use, such as in advanced wound care applications. Its EPICORD, EPICORD Expandable and EPIEFFECT product lines also offer an alternative treatment option to address larger, deeper wounds. Its Surgical and Other product offering includes AMNIOFIX and AMNIOEFFECT, which are used in a variety of applications and surgical settings, including lower extremity repair, plastic surgery, vascular surgery and multiple orthopedic repairs and reconstructions. It also offers HELIOGEN, an advanced bovine collagen matrix containing type I and type III collagen that is intended for the management of moderately to heavily exudating wounds and to control minor bleeding.</v>
    <v>837</v>
    <v>Nasdaq Stock Market</v>
    <v>XNAS</v>
    <v>XNAS</v>
    <v>1775 W Oak Commons Court, Ne, MARIETTA, GA, 30062 US</v>
    <v>7.05</v>
    <v>Biotechnology &amp; Medical Research</v>
    <v>Stock</v>
    <v>45847.829461527341</v>
    <v>141</v>
    <v>6.87</v>
    <v>1022098532</v>
    <v>MIMEDX GROUP, INC.</v>
    <v>MIMEDX GROUP, INC.</v>
    <v>7.05</v>
    <v>25.801600000000001</v>
    <v>7</v>
    <v>6.92</v>
    <v>147702100</v>
    <v>MDXG</v>
    <v>MIMEDX GROUP, INC. (XNAS:MDXG)</v>
    <v>399994</v>
    <v>698115</v>
    <v>2008</v>
  </rv>
  <rv s="2">
    <v>142</v>
  </rv>
  <rv s="0">
    <v>https://www.bing.com/financeapi/forcetrigger?t=a1uv52&amp;q=XNYS%3aHRI&amp;form=skydnc</v>
    <v>Learn more on Bing</v>
  </rv>
  <rv s="1">
    <v>en-US</v>
    <v>a1uv52</v>
    <v>268435456</v>
    <v>1</v>
    <v>Powered by Refinitiv</v>
    <v>0</v>
    <v>HERC HOLDINGS INC. (XNYS:HRI)</v>
    <v>2</v>
    <v>3</v>
    <v>Finance</v>
    <v>4</v>
    <v>246.88</v>
    <v>96.185000000000002</v>
    <v>1.8744000000000001</v>
    <v>-0.78500000000000003</v>
    <v>-5.4390000000000003E-3</v>
    <v>USD</v>
    <v>Herc Holdings Inc. is an equipment rental supplier. It operates through subsidiaries, including Herc Rentals Inc. In addition to its principal business of equipment rental, it sells used equipment and contractor supplies, such as construction consumables, tools, small equipment and safety supplies; provides repair, maintenance, equipment management services and safety training to certain of its customers; offer equipment re-rental services and provides on-site support to its customers; and provide ancillary services, such as equipment transport, rental protection, cleaning, refueling and labor. Its classic fleet includes aerial, earthmoving, material handling, trucks and trailers, air compressors, compaction, and lighting equipment. Its ProSolutions offering includes industry-specific, solutions-based services in tandem with power generation, climate control, remediation and restoration, pumps, and trench shorting equipment as well as its ProContractor professional grade tools.</v>
    <v>7600</v>
    <v>New York Stock Exchange</v>
    <v>XNYS</v>
    <v>XNYS</v>
    <v>27500 Riverview Center Blvd, BONITA SPRINGS, FL, 34134-4325 US</v>
    <v>147.19</v>
    <v>Professional &amp; Commercial Services</v>
    <v>Stock</v>
    <v>45847.829546967187</v>
    <v>144</v>
    <v>140.82</v>
    <v>4768059621</v>
    <v>HERC HOLDINGS INC.</v>
    <v>HERC HOLDINGS INC.</v>
    <v>146.34</v>
    <v>32.002000000000002</v>
    <v>144.33000000000001</v>
    <v>143.54499999999999</v>
    <v>33216480</v>
    <v>HRI</v>
    <v>HERC HOLDINGS INC. (XNYS:HRI)</v>
    <v>183257</v>
    <v>504183</v>
    <v>2005</v>
  </rv>
  <rv s="2">
    <v>145</v>
  </rv>
  <rv s="0">
    <v>https://www.bing.com/financeapi/forcetrigger?t=a263oc&amp;q=XNYS%3aWTTR&amp;form=skydnc</v>
    <v>Learn more on Bing</v>
  </rv>
  <rv s="1">
    <v>en-US</v>
    <v>a263oc</v>
    <v>268435456</v>
    <v>1</v>
    <v>Powered by Refinitiv</v>
    <v>0</v>
    <v>SELECT WATER SOLUTIONS, INC. (XNYS:WTTR)</v>
    <v>2</v>
    <v>3</v>
    <v>Finance</v>
    <v>4</v>
    <v>15.14</v>
    <v>7.2</v>
    <v>1.2393000000000001</v>
    <v>-0.16</v>
    <v>-1.6478E-2</v>
    <v>USD</v>
    <v>Select Water Solutions, Inc. is a provider of sustainable water and chemical solutions to the energy industry. The Company’s segments include Water Infrastructure, Water Services and Chemical Technologies. The Water Infrastructure segment consists of the Company’s fixed infrastructure assets, including operations associated with its water distribution pipeline infrastructure, its water recycling solutions, and its produced water pipeline gathering systems. The Water Services segment consists of the Company’s services businesses, including water sourcing, water transfer, flowback and well testing, fluids hauling, water monitoring, water containment and water network automation. The Chemical Technologies segment provides technical solutions, products and expertise related to chemical applications in the oil and gas industry. It develops, manufactures, manages logistics and provides a full suite of chemicals used in hydraulic fracturing, stimulation, and cementing.</v>
    <v>3700</v>
    <v>New York Stock Exchange</v>
    <v>XNYS</v>
    <v>XNYS</v>
    <v>1820 North I-35, GAINESVILLE, TX, 76240 US</v>
    <v>9.64</v>
    <v>Oil &amp; Gas Related Equipment and Services</v>
    <v>Stock</v>
    <v>45847.829491006247</v>
    <v>147</v>
    <v>9.4</v>
    <v>1148055160</v>
    <v>SELECT WATER SOLUTIONS, INC.</v>
    <v>SELECT WATER SOLUTIONS, INC.</v>
    <v>9.6199999999999992</v>
    <v>27.6892</v>
    <v>9.7100000000000009</v>
    <v>9.5500000000000007</v>
    <v>120215200</v>
    <v>WTTR</v>
    <v>SELECT WATER SOLUTIONS, INC. (XNYS:WTTR)</v>
    <v>1066725</v>
    <v>1052228</v>
    <v>2016</v>
  </rv>
  <rv s="2">
    <v>148</v>
  </rv>
  <rv s="0">
    <v>https://www.bing.com/financeapi/forcetrigger?t=a1ybp2&amp;q=XNYS%3aNBR&amp;form=skydnc</v>
    <v>Learn more on Bing</v>
  </rv>
  <rv s="1">
    <v>en-US</v>
    <v>a1ybp2</v>
    <v>268435456</v>
    <v>1</v>
    <v>Powered by Refinitiv</v>
    <v>0</v>
    <v>NABORS INDUSTRIES LTD. (XNYS:NBR)</v>
    <v>2</v>
    <v>3</v>
    <v>Finance</v>
    <v>4</v>
    <v>105.96</v>
    <v>23.27</v>
    <v>1.4947999999999999</v>
    <v>0.05</v>
    <v>1.462E-3</v>
    <v>USD</v>
    <v>Nabors Industries Ltd. owns and operates a land-based drilling rig fleet. The Company is a provider of offshore platform workover and drilling rigs in the United States (U.S.) and multiple international markets. The Company operates through five segments: U.S. Drilling, International Drilling, Drilling Solutions, and Rig Technologies. Its services include tubular running services, wellbore placement solutions, directional drilling, measurement-while-drilling, logging-while-drilling systems and services, equipment manufacturing, rig instrumentation and optimization software. Through its subsidiaries, it manufactures and sells top drives, catwalks, wrenches, draw works, and other drilling related equipment which are installed on both onshore and offshore drilling rigs. It approximately marketed 290 rigs for land-based drilling operations in the United States and various countries.</v>
    <v>12400</v>
    <v>New York Stock Exchange</v>
    <v>XNYS</v>
    <v>XNYS</v>
    <v>Crown House, 4 Par-La-Ville Road, HAMILTON, HM 08 BM</v>
    <v>34.82</v>
    <v>Oil &amp; Gas Related Equipment and Services</v>
    <v>Stock</v>
    <v>45847.829505370311</v>
    <v>150</v>
    <v>33.78</v>
    <v>537553276</v>
    <v>NABORS INDUSTRIES LTD.</v>
    <v>NABORS INDUSTRIES LTD.</v>
    <v>34.01</v>
    <v>0</v>
    <v>34.19</v>
    <v>34.24</v>
    <v>15699570</v>
    <v>NBR</v>
    <v>NABORS INDUSTRIES LTD. (XNYS:NBR)</v>
    <v>317252</v>
    <v>557698</v>
    <v>2001</v>
  </rv>
  <rv s="2">
    <v>151</v>
  </rv>
  <rv s="0">
    <v>https://www.bing.com/financeapi/forcetrigger?t=a1nv8m&amp;q=XNAS%3aATEC&amp;form=skydnc</v>
    <v>Learn more on Bing</v>
  </rv>
  <rv s="1">
    <v>en-US</v>
    <v>a1nv8m</v>
    <v>268435456</v>
    <v>1</v>
    <v>Powered by Refinitiv</v>
    <v>0</v>
    <v>ALPHATEC HOLDINGS, INC. (XNAS:ATEC)</v>
    <v>2</v>
    <v>3</v>
    <v>Finance</v>
    <v>4</v>
    <v>13.135</v>
    <v>4.88</v>
    <v>1.0585</v>
    <v>-0.115</v>
    <v>-9.9139999999999992E-3</v>
    <v>USD</v>
    <v>Alphatec Holdings, Inc., through its wholly owned subsidiaries, Alphatec Spine, Inc., EOS imaging S.A.S. and SafeOp Surgical, Inc., is a medical device company. The Company is focused on the design, development, and advancement of technology for better surgical treatment of spine disorders. The Company's Organic Innovation Machine is focused on developing new approaches that integrate with its expanding Alpha InformatiX (AIX) Platform to better inform surgery and safely and reproducibly achieve the goals of spine surgery. Its technologies include AIX, positioners, access systems, implants and fixation systems, and biologics. Its AIX product platform comprises its EOS imaging system and VEA alignment mobile application, its SafeOp Neural InformatiX System and its navigation-enabled robotics platform (Valence). It has developed approach-specific patient positioning systems that integrate with its other access systems, providing for a more rigid construct and enhanced reproducibility.</v>
    <v>867</v>
    <v>Nasdaq Stock Market</v>
    <v>XNAS</v>
    <v>XNAS</v>
    <v>1950 Camino Vida Roble, CARLSBAD, CA, 92008 US</v>
    <v>11.710800000000001</v>
    <v>Healthcare Equipment &amp; Supplies</v>
    <v>Stock</v>
    <v>45847.829538159378</v>
    <v>153</v>
    <v>11.22</v>
    <v>1678793459</v>
    <v>ALPHATEC HOLDINGS, INC.</v>
    <v>ALPHATEC HOLDINGS, INC.</v>
    <v>11.71</v>
    <v>0</v>
    <v>11.6</v>
    <v>11.484999999999999</v>
    <v>146172700</v>
    <v>ATEC</v>
    <v>ALPHATEC HOLDINGS, INC. (XNAS:ATEC)</v>
    <v>888292</v>
    <v>1698351</v>
    <v>2005</v>
  </rv>
  <rv s="2">
    <v>154</v>
  </rv>
  <rv s="0">
    <v>https://www.bing.com/financeapi/forcetrigger?t=a1utnm&amp;q=XNYS%3aHP&amp;form=skydnc</v>
    <v>Learn more on Bing</v>
  </rv>
  <rv s="1">
    <v>en-US</v>
    <v>a1utnm</v>
    <v>268435456</v>
    <v>1</v>
    <v>Powered by Refinitiv</v>
    <v>0</v>
    <v>HELMERICH &amp; PAYNE, INC. (XNYS:HP)</v>
    <v>2</v>
    <v>3</v>
    <v>Finance</v>
    <v>4</v>
    <v>42.391100000000002</v>
    <v>14.65</v>
    <v>0.83550000000000002</v>
    <v>-0.255</v>
    <v>-1.4764999999999999E-2</v>
    <v>USD</v>
    <v>Helmerich &amp; Payne, Inc., through its subsidiaries, designs, fabricates and operates high-performance drilling rigs in conventional and unconventional plays around the world. It develops and implements advanced automation, directional drilling and survey management technologies. Its segments include North America Solutions, International Solutions, and Offshore Gulf of Mexico. The North America Solutions segment has operations which are located in Texas and other states, including Colorado, Louisiana, Montana, New Mexico, North Dakota, Ohio, Oklahoma, Pennsylvania, Utah, and West Virginia. The Offshore Gulf of Mexico segment has operations that are located in Louisiana and in the United States federal waters in the Gulf of Mexico. The International Solutions segment has rigs and/or services located in five international locations: Argentina, Australia, Bahrain, Colombia, and Saudi Arabia. It owns and operates a number of commercial real estate properties located in Tulsa, Oklahoma.</v>
    <v>6200</v>
    <v>New York Stock Exchange</v>
    <v>XNYS</v>
    <v>XNYS</v>
    <v>222 N. Detroit Ave., TULSA, OK, 74120 US</v>
    <v>17.399999999999999</v>
    <v>Oil &amp; Gas Related Equipment and Services</v>
    <v>Stock</v>
    <v>45847.829516064063</v>
    <v>156</v>
    <v>16.885000000000002</v>
    <v>1691573619</v>
    <v>HELMERICH &amp; PAYNE, INC.</v>
    <v>HELMERICH &amp; PAYNE, INC.</v>
    <v>17.350000000000001</v>
    <v>7.7569999999999997</v>
    <v>17.27</v>
    <v>17.015000000000001</v>
    <v>99416610</v>
    <v>HP</v>
    <v>HELMERICH &amp; PAYNE, INC. (XNYS:HP)</v>
    <v>1068618</v>
    <v>2455317</v>
    <v>1944</v>
  </rv>
  <rv s="2">
    <v>157</v>
  </rv>
  <rv s="0">
    <v>https://www.bing.com/financeapi/forcetrigger?t=bwpvvh&amp;q=XNYS%3aJOBY&amp;form=skydnc</v>
    <v>Learn more on Bing</v>
  </rv>
  <rv s="1">
    <v>en-US</v>
    <v>bwpvvh</v>
    <v>268435456</v>
    <v>1</v>
    <v>Powered by Refinitiv</v>
    <v>0</v>
    <v>JOBY AVIATION, INC. (XNYS:JOBY)</v>
    <v>2</v>
    <v>3</v>
    <v>Finance</v>
    <v>4</v>
    <v>11.71</v>
    <v>4.66</v>
    <v>2.4645999999999999</v>
    <v>0.14000000000000001</v>
    <v>1.2291000000000002E-2</v>
    <v>USD</v>
    <v>Joby Aviation, Inc. is a transportation company developing an all-electric, vertical take-off and landing (eVTOL) air taxi. The Joby eVTOL is designed to transport a pilot and up to four passengers - or an expected payload of up to 1,000 pounds - at speeds of up to 200 miles per hour (mph). The aircraft is optimized for urban routes, with a target range of up to 100 miles on a single charge. The Company plans to manufacture, own and operate its aircraft itself, building a vertically integrated transportation company that will deliver transportation services to customers, including government agencies such as the United States Air Force (USAF) through sales or contracted operations, and to individual end-users through a convenient app-based aerial ridesharing service. Its Global Electric Aviation Charging System is designed to support the operations of electric aircraft, including simultaneous charging of multiple battery packs, battery conditioning for ultra-fast charging, and others.</v>
    <v>2029</v>
    <v>New York Stock Exchange</v>
    <v>XNYS</v>
    <v>XNYS</v>
    <v>333 Encinal Street, SANTA CRUZ, CA, 95060 US</v>
    <v>11.69</v>
    <v>Aerospace &amp; Defense</v>
    <v>Stock</v>
    <v>45847.829565624997</v>
    <v>159</v>
    <v>11.24</v>
    <v>9702493847</v>
    <v>JOBY AVIATION, INC.</v>
    <v>JOBY AVIATION, INC.</v>
    <v>11.41</v>
    <v>0</v>
    <v>11.39</v>
    <v>11.53</v>
    <v>841499900</v>
    <v>JOBY</v>
    <v>JOBY AVIATION, INC. (XNYS:JOBY)</v>
    <v>18689193</v>
    <v>30071520</v>
    <v>2021</v>
  </rv>
  <rv s="2">
    <v>160</v>
  </rv>
  <rv s="0">
    <v>https://www.bing.com/financeapi/forcetrigger?t=a1y5hw&amp;q=XNYS%3aMUR&amp;form=skydnc</v>
    <v>Learn more on Bing</v>
  </rv>
  <rv s="1">
    <v>en-US</v>
    <v>a1y5hw</v>
    <v>268435456</v>
    <v>1</v>
    <v>Powered by Refinitiv</v>
    <v>0</v>
    <v>MURPHY OIL CORPORATION (XNYS:MUR)</v>
    <v>2</v>
    <v>3</v>
    <v>Finance</v>
    <v>4</v>
    <v>43.02</v>
    <v>18.945</v>
    <v>1.0934999999999999</v>
    <v>-0.31</v>
    <v>-1.1974E-2</v>
    <v>USD</v>
    <v>Murphy Oil Corporation is a global oil and natural gas exploration and production company, with both onshore and offshore operations and properties. The Company produces crude oil and condensate (collectively, crude oil), natural gas and natural gas liquids (NGLs) primarily in the United States and Canada and explores for crude oil, natural gas and NGLs in targeted areas worldwide. In the United States, it produces crude oil, natural gas and NGLs primarily from fields in the Gulf of America and in the Eagle Ford Shale area of South Texas. In Canada, the Company holds working interests in Tupper Montney (100% working interest), Kaybob Duvernay and two non-operated offshore assets - the Hibernia and Terra Nova fields, located offshore Newfoundland and Labrador in the Jeanne d’Arc Basin. In Vietnam, the Company holds an interest in approximately 7.3 million gross acres, consisting of 65% working interest in Blocks 144 &amp; 145, and a 40% interest in Block 15-1/05 and Block 15-2/17.</v>
    <v>750</v>
    <v>New York Stock Exchange</v>
    <v>XNYS</v>
    <v>XNYS</v>
    <v>9805 Katy Fwy, Suite G-200, HOUSTON, TX, 77024 US</v>
    <v>25.92</v>
    <v>Oil &amp; Gas</v>
    <v>Stock</v>
    <v>45847.82952810156</v>
    <v>162</v>
    <v>25.32</v>
    <v>3650677837</v>
    <v>MURPHY OIL CORPORATION</v>
    <v>MURPHY OIL CORPORATION</v>
    <v>25.715</v>
    <v>9.7525999999999993</v>
    <v>25.89</v>
    <v>25.58</v>
    <v>142716100</v>
    <v>MUR</v>
    <v>MURPHY OIL CORPORATION (XNYS:MUR)</v>
    <v>1318707</v>
    <v>2970661</v>
    <v>1964</v>
  </rv>
  <rv s="2">
    <v>163</v>
  </rv>
  <rv s="0">
    <v>https://www.bing.com/financeapi/forcetrigger?t=a1z78m&amp;q=XNYS%3aOLN&amp;form=skydnc</v>
    <v>Learn more on Bing</v>
  </rv>
  <rv s="1">
    <v>en-US</v>
    <v>a1z78m</v>
    <v>268435456</v>
    <v>1</v>
    <v>Powered by Refinitiv</v>
    <v>0</v>
    <v>Olin Corporation (XNYS:OLN)</v>
    <v>2</v>
    <v>3</v>
    <v>Finance</v>
    <v>4</v>
    <v>50.75</v>
    <v>17.66</v>
    <v>1.5325</v>
    <v>-0.14000000000000001</v>
    <v>-6.3010000000000002E-3</v>
    <v>USD</v>
    <v>Olin Corporation is a vertically integrated global manufacturer and distributor of chemical products and a United States manufacturer of ammunition. It operates through three segments: Chlor Alkali Products and Vinyls, Epoxy and Winchester. The Chlor Alkali Products and Vinyls segment manufactures and sells chlorine and caustic soda, ethylene dichloride and vinyl chloride monomer, methyl chloride, methylene chloride, chloroform, carbon tetrachloride, perchloroethylene, hydrochloric acid, hydrogen, bleach products and potassium hydroxide. The Epoxy segment produces and sells a full range of epoxy materials and precursors, including aromatics (acetone and phenol), allyl chloride, epichlorohydrin, liquid epoxy resins, solid epoxy resins and formulated solutions products such as converted epoxy resins and additives. The Winchester segment produces and sells sporting ammunition, reloading components, small caliber military ammunition and components, industrial cartridges and clay targets.</v>
    <v>7676</v>
    <v>New York Stock Exchange</v>
    <v>XNYS</v>
    <v>XNYS</v>
    <v>190 CARONDELET PLAZA SUITE 1530, OLIN CORP, CLAYTON, MO, 63105 US</v>
    <v>22.605</v>
    <v>Chemicals</v>
    <v>Stock</v>
    <v>45847.829492395314</v>
    <v>165</v>
    <v>21.6722</v>
    <v>2542196256</v>
    <v>Olin Corporation</v>
    <v>Olin Corporation</v>
    <v>22.27</v>
    <v>43.507399999999997</v>
    <v>22.22</v>
    <v>22.08</v>
    <v>115135700</v>
    <v>OLN</v>
    <v>Olin Corporation (XNYS:OLN)</v>
    <v>2993128</v>
    <v>1965040</v>
    <v>1892</v>
  </rv>
  <rv s="2">
    <v>166</v>
  </rv>
  <rv s="0">
    <v>https://www.bing.com/financeapi/forcetrigger?t=bpifbh&amp;q=XNYS%3aDOW&amp;form=skydnc</v>
    <v>Learn more on Bing</v>
  </rv>
  <rv s="1">
    <v>en-US</v>
    <v>bpifbh</v>
    <v>268435456</v>
    <v>1</v>
    <v>Powered by Refinitiv</v>
    <v>0</v>
    <v>Dow Inc. (XNYS:DOW)</v>
    <v>2</v>
    <v>3</v>
    <v>Finance</v>
    <v>4</v>
    <v>55.97</v>
    <v>25.06</v>
    <v>0.85829999999999995</v>
    <v>0.82</v>
    <v>2.8216999999999999E-2</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This segment employs a polyolefin product portfolio. Industrial Intermediates &amp; Infrastructure segment consists of two customer-centric global businesses: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36000</v>
    <v>New York Stock Exchange</v>
    <v>XNYS</v>
    <v>XNYS</v>
    <v>2211 H.H. Dow Way, MIDLAND, MI, 48674 US</v>
    <v>30.33</v>
    <v>Chemicals</v>
    <v>Stock</v>
    <v>45847.82956428203</v>
    <v>168</v>
    <v>29.2</v>
    <v>21121030584</v>
    <v>Dow Inc.</v>
    <v>Dow Inc.</v>
    <v>29.32</v>
    <v>74.681299999999993</v>
    <v>29.06</v>
    <v>29.88</v>
    <v>706861800</v>
    <v>DOW</v>
    <v>Dow Inc. (XNYS:DOW)</v>
    <v>12125994</v>
    <v>12720086</v>
    <v>2018</v>
  </rv>
  <rv s="2">
    <v>169</v>
  </rv>
  <rv s="0">
    <v>https://www.bing.com/financeapi/forcetrigger?t=a1rew7&amp;q=XNYS%3aDVN&amp;form=skydnc</v>
    <v>Learn more on Bing</v>
  </rv>
  <rv s="1">
    <v>en-US</v>
    <v>a1rew7</v>
    <v>268435456</v>
    <v>1</v>
    <v>Powered by Refinitiv</v>
    <v>0</v>
    <v>DEVON ENERGY CORPORATION (XNYS:DVN)</v>
    <v>2</v>
    <v>3</v>
    <v>Finance</v>
    <v>4</v>
    <v>49.344999999999999</v>
    <v>25.89</v>
    <v>1.1132</v>
    <v>-0.39479999999999998</v>
    <v>-1.1306E-2</v>
    <v>USD</v>
    <v>Devon Energy Corporation is an oil and gas producer in the United States with a diversified multi-basin portfolio headlined by an acreage position in the Delaware Basin. The Company is primarily engaged in the exploration, development and production of oil, natural gas and natural gas liquids (NGLs). It owns a portfolio of assets located in the Delaware Basin, Rockies, Eagle Ford and Anadarko Basin. The Delaware Basin operates in southeast New Mexico and across the state line into west Texas. It offers exploration and development opportunities from many geologic reservoirs and play types, including the oil-rich Wolfcamp, Bone Spring, Avalon and Delaware formations. Its Rockies development consists of its Williston Basin and Powder River Basin assets. The Eagle Ford operations are located in Texas' DeWitt and Karnes counties. The Anadarko Basin development is located in western Oklahoma. It has a joint venture with Dow to develop a portion of its Anadarko Basin acreage.</v>
    <v>2300</v>
    <v>New York Stock Exchange</v>
    <v>XNYS</v>
    <v>XNYS</v>
    <v>333 W Sheridan Ave, OKLAHOMA CITY, OK, 73102 US</v>
    <v>35.015000000000001</v>
    <v>Oil &amp; Gas</v>
    <v>Stock</v>
    <v>45847.829542661719</v>
    <v>171</v>
    <v>34.229999999999997</v>
    <v>22168630920</v>
    <v>DEVON ENERGY CORPORATION</v>
    <v>DEVON ENERGY CORPORATION</v>
    <v>34.79</v>
    <v>7.8586</v>
    <v>34.92</v>
    <v>34.525199999999998</v>
    <v>642100000</v>
    <v>DVN</v>
    <v>DEVON ENERGY CORPORATION (XNYS:DVN)</v>
    <v>4921632</v>
    <v>8417732</v>
    <v>1999</v>
  </rv>
  <rv s="2">
    <v>172</v>
  </rv>
  <rv s="0">
    <v>https://www.bing.com/financeapi/forcetrigger?t=c2cdyc&amp;q=XNYS%3aNE&amp;form=skydnc</v>
    <v>Learn more on Bing</v>
  </rv>
  <rv s="1">
    <v>en-US</v>
    <v>c2cdyc</v>
    <v>268435456</v>
    <v>1</v>
    <v>Powered by Refinitiv</v>
    <v>0</v>
    <v>NOBLE CORPORATION PLC (XNYS:NE)</v>
    <v>2</v>
    <v>3</v>
    <v>Finance</v>
    <v>4</v>
    <v>48.74</v>
    <v>17.399999999999999</v>
    <v>1.1084000000000001</v>
    <v>0.46500000000000002</v>
    <v>1.5397000000000001E-2</v>
    <v>USD</v>
    <v>Noble Corporation plc is an offshore drilling contractor for the oil and gas industry. The Company performs, through its subsidiaries, contract drilling services with a fleet of offshore drilling units focused largely on ultra-deepwater and high specification jackup drilling opportunities in both established and emerging regions worldwide. The Company principally conducts its contract drilling operations in Africa, Far East Asia, the Middle East, the North Sea, Oceania, South America, and the US Gulf. Its customers consist primarily of large, integrated, independent, and government-owned or controlled oil and gas companies throughout the world. It provides contract drilling services under an individual contract on a dayrate basis. Its fleet consists of various types of mobile offshore drilling units, such as floaters and jackups. Its fleet of approximately 40 drilling rigs consists of 27 floaters and 13 jackups. Its fleet includes Noble Faye Kozack, Noble Venturer, and Noble Viking.</v>
    <v>5000</v>
    <v>New York Stock Exchange</v>
    <v>XNYS</v>
    <v>XNYS</v>
    <v>2101 City West Boulevard, Suite 600, HOUSTON, TX, 77042 US</v>
    <v>31.12</v>
    <v>Oil &amp; Gas Related Equipment and Services</v>
    <v>Stock</v>
    <v>45847.829527267968</v>
    <v>174</v>
    <v>30.385000000000002</v>
    <v>4869096027</v>
    <v>NOBLE CORPORATION PLC</v>
    <v>NOBLE CORPORATION PLC</v>
    <v>30.71</v>
    <v>10.216900000000001</v>
    <v>30.2</v>
    <v>30.664999999999999</v>
    <v>158783500</v>
    <v>NE</v>
    <v>NOBLE CORPORATION PLC (XNYS:NE)</v>
    <v>2144919</v>
    <v>2448917</v>
    <v>2020</v>
  </rv>
  <rv s="2">
    <v>175</v>
  </rv>
  <rv s="0">
    <v>https://www.bing.com/financeapi/forcetrigger?t=a242z2&amp;q=XNYS%3aTDOC&amp;form=skydnc</v>
    <v>Learn more on Bing</v>
  </rv>
  <rv s="1">
    <v>en-US</v>
    <v>a242z2</v>
    <v>268435456</v>
    <v>1</v>
    <v>Powered by Refinitiv</v>
    <v>0</v>
    <v>Teladoc Health, Inc. (XNYS:TDOC)</v>
    <v>2</v>
    <v>3</v>
    <v>Finance</v>
    <v>4</v>
    <v>15.21</v>
    <v>6.35</v>
    <v>1.7785</v>
    <v>0.38500000000000001</v>
    <v>4.5240999999999996E-2</v>
    <v>USD</v>
    <v>Teladoc Health, Inc. provides virtual healthcare services. The Company operates through two segments: Teladoc Health Integrated Care (Integrated Care) and BetterHelp. The Integrated Care segment includes a suite of global virtual medical services including general medical, medical services, specialty medical, chronic condition management, mental health, and enabling technologies and enterprise telehealth solutions for hospitals and health systems. Services in this segment are distributed primarily on a business-to-business (B2B) basis. The BetterHelp segment primarily consists of its direct-to-consumer (D2C) mental health platform. The online counseling and therapy services are provided via its network of over 35,000 licensed clinicians, leveraging its platform for Web, mobile app, phone, and text-based interactions. Its Teladoc Health family of brands, including Teladoc and BetterHelp, deliver access to advice and resolution for an array of healthcare needs.</v>
    <v>5500</v>
    <v>New York Stock Exchange</v>
    <v>XNYS</v>
    <v>XNYS</v>
    <v>155 E 44Th Street, Floor 17, NEW YORK, NY, 10017 US</v>
    <v>8.94</v>
    <v>Healthcare Providers &amp; Services</v>
    <v>Stock</v>
    <v>45847.829524721878</v>
    <v>177</v>
    <v>8.4700000000000006</v>
    <v>1560492546</v>
    <v>Teladoc Health, Inc.</v>
    <v>Teladoc Health, Inc.</v>
    <v>8.6300000000000008</v>
    <v>0</v>
    <v>8.51</v>
    <v>8.8949999999999996</v>
    <v>175434800</v>
    <v>TDOC</v>
    <v>Teladoc Health, Inc. (XNYS:TDOC)</v>
    <v>5882837</v>
    <v>7733520</v>
    <v>2008</v>
  </rv>
  <rv s="2">
    <v>178</v>
  </rv>
  <rv s="0">
    <v>https://www.bing.com/financeapi/forcetrigger?t=bvsyhw&amp;q=XNYS%3aU&amp;form=skydnc</v>
    <v>Learn more on Bing</v>
  </rv>
  <rv s="1">
    <v>en-US</v>
    <v>bvsyhw</v>
    <v>268435456</v>
    <v>1</v>
    <v>Powered by Refinitiv</v>
    <v>0</v>
    <v>Unity Software Inc (XNYS:U)</v>
    <v>2</v>
    <v>3</v>
    <v>Finance</v>
    <v>4</v>
    <v>30.88</v>
    <v>13.895</v>
    <v>2.2793999999999999</v>
    <v>-0.21</v>
    <v>-7.143E-3</v>
    <v>USD</v>
    <v>Unity Software Inc. provides a platform for creating and growing games and interactive experiences. The Company offers a suite of tools across all platforms, from mobile, PC, and console, to extended reality (XR). Its set of software, including artificial intelligence (AI) solutions, supports creators through the entire development lifecycle. The Company’s platform consists of two complementary sets of solutions: Create Solutions and Grow Solutions. Create Solutions is a robust set of tools and services used to build, ship and run high-definition, real-time two-dimensional (2D) and three-dimensional (3D) content. Designed for developers, these tools and services are used across a range of industries, ranging from games to aerospace, construction to retail, medical to manufacturing, and others. Grow Solutions offers customers the ability to engage their user base and monetize their content from 2D puzzle games to multiplayer, multi-platform games, or other 3D interactive content.</v>
    <v>4987</v>
    <v>New York Stock Exchange</v>
    <v>XNYS</v>
    <v>XNYS</v>
    <v>116 New Montgomery Street, SAN FRANCISCO, CA, 94105-3607 US</v>
    <v>30.14</v>
    <v>Software &amp; IT Services</v>
    <v>Stock</v>
    <v>45847.829543772656</v>
    <v>180</v>
    <v>28.52</v>
    <v>12134125374</v>
    <v>Unity Software Inc</v>
    <v>Unity Software Inc</v>
    <v>29.4</v>
    <v>0</v>
    <v>29.4</v>
    <v>29.19</v>
    <v>415694600</v>
    <v>U</v>
    <v>Unity Software Inc (XNYS:U)</v>
    <v>14918414</v>
    <v>13207381</v>
    <v>2009</v>
  </rv>
  <rv s="2">
    <v>181</v>
  </rv>
  <rv s="0">
    <v>https://www.bing.com/financeapi/forcetrigger?t=ayam52&amp;q=XNYS%3aLBRT&amp;form=skydnc</v>
    <v>Learn more on Bing</v>
  </rv>
  <rv s="1">
    <v>en-US</v>
    <v>ayam52</v>
    <v>268435456</v>
    <v>1</v>
    <v>Powered by Refinitiv</v>
    <v>0</v>
    <v>LIBERTY ENERGY INC. (XNYS:LBRT)</v>
    <v>2</v>
    <v>3</v>
    <v>Finance</v>
    <v>4</v>
    <v>24.43</v>
    <v>9.5</v>
    <v>0.66400000000000003</v>
    <v>-0.30499999999999999</v>
    <v>-2.4016000000000003E-2</v>
    <v>USD</v>
    <v>Liberty Energy Inc. is an energy services company. The Company is a provider of completion services and technologies to onshore oil, natural gas, and enhanced geothermal energy producers in North America. It also owns and operates Liberty Power Innovations LLC, providing advanced distributed power and energy storage solutions for the commercial and industrial, data center, energy, and mining industries. It provides hydraulic fracturing services and related technologies to onshore oil and natural gas exploration and production (E&amp;P) companies. It offers customers hydraulic fracturing services, together with complementary services including wireline services, proppant delivery solutions, field gas processing and treating, compressed natural gas (CNG) delivery, data analytics, related goods (including its sand mine operations), and technologies to facilitate lower emission completions. The Company’s areas of operations are in all the active shale basins in North America.</v>
    <v>5700</v>
    <v>New York Stock Exchange</v>
    <v>XNYS</v>
    <v>XNYS</v>
    <v>950 17th St Ste 2400, DENVER, CO, 80202 US</v>
    <v>12.75</v>
    <v>Oil &amp; Gas Related Equipment and Services</v>
    <v>Stock</v>
    <v>45847.829528402341</v>
    <v>183</v>
    <v>12.27</v>
    <v>2007422309</v>
    <v>LIBERTY ENERGY INC.</v>
    <v>LIBERTY ENERGY INC.</v>
    <v>12.67</v>
    <v>8.2299000000000007</v>
    <v>12.7</v>
    <v>12.395</v>
    <v>161954200</v>
    <v>LBRT</v>
    <v>LIBERTY ENERGY INC. (XNYS:LBRT)</v>
    <v>1102573</v>
    <v>2958584</v>
    <v>2016</v>
  </rv>
  <rv s="2">
    <v>184</v>
  </rv>
  <rv s="0">
    <v>https://www.bing.com/financeapi/forcetrigger?t=a23752&amp;q=XNAS%3aSMTC&amp;form=skydnc</v>
    <v>Learn more on Bing</v>
  </rv>
  <rv s="1">
    <v>en-US</v>
    <v>a23752</v>
    <v>268435456</v>
    <v>1</v>
    <v>Powered by Refinitiv</v>
    <v>0</v>
    <v>SEMTECH CORPORATION (XNAS:SMTC)</v>
    <v>2</v>
    <v>3</v>
    <v>Finance</v>
    <v>4</v>
    <v>79.522499999999994</v>
    <v>24.05</v>
    <v>1.9365000000000001</v>
    <v>3.2</v>
    <v>7.0953000000000002E-2</v>
    <v>USD</v>
    <v>Semtech Corporation is a provider of high-performance semiconductor, Internet of Things (IoT) systems and cloud connectivity service solutions. The Company’s segments include Signal Integrity, Analog Mixed Signal and Wireless, and IoT Systems and Connectivity. The Signal Integrity segment designs, develops, manufactures and markets a portfolio of optical and copper data communications and video transport products used in a wide variety of infrastructure and industrial applications. The Analog Mixed Signal and Wireless segment designs, develops, manufactures and markets high-performance protection devices, which are often referred to as transient voltage suppressors (TVS) and specialized sensing products. The IoT Systems and Connectivity segment designs, develops, operates and markets a comprehensive product portfolio of IoT solutions that enable businesses to connect and manage their devices, collect and analyze data, and improve decision-making.</v>
    <v>1838</v>
    <v>Nasdaq Stock Market</v>
    <v>XNAS</v>
    <v>XNAS</v>
    <v>200 Flynn Rd, CAMARILLO, CA, 93012-8790 US</v>
    <v>48.35</v>
    <v>Semiconductors &amp; Semiconductor Equipment</v>
    <v>Stock</v>
    <v>45847.829536990626</v>
    <v>186</v>
    <v>45.24</v>
    <v>4184498996</v>
    <v>SEMTECH CORPORATION</v>
    <v>SEMTECH CORPORATION</v>
    <v>45.45</v>
    <v>0</v>
    <v>45.1</v>
    <v>48.3</v>
    <v>86635590</v>
    <v>SMTC</v>
    <v>SEMTECH CORPORATION (XNAS:SMTC)</v>
    <v>2689604</v>
    <v>2091501</v>
    <v>1960</v>
  </rv>
  <rv s="2">
    <v>187</v>
  </rv>
  <rv s="4">
    <v>en-US</v>
    <v>c7x627</v>
    <v>268435456</v>
    <v>1</v>
    <v>Powered by Refinitiv</v>
    <v>8</v>
    <v>ASP ISOTOPES INC. (XNAS:ASPI)</v>
    <v>6</v>
    <v>3</v>
    <v>Finance</v>
    <v>4</v>
    <v>10.08</v>
    <v>1.86</v>
    <v>1.9490000000000001</v>
    <v>-0.19009999999999999</v>
    <v>-2.6849999999999999E-2</v>
    <v>USD</v>
    <v>ASP Isotopes Inc. is a development stage advanced materials company. The Company is engaged in the development of technology and processes to produce isotopes for use in multiple industries. The Company employs proprietary technology, the Aerodynamic Separation Process (ASP technology). Its initial focus is on producing and commercializing highly enriched isotopes for the healthcare and technology industries. Its Nuclear Fuels segment is focused on research and development of technologies and methods used to produce high-assay low-enriched uranium (HALEU) and Lithium-6 for the advanced nuclear fuels target end market. Its Specialist Isotopes and Related Services segment is focused on research and development of technologies and methods used to separate high-value, low-volume isotopes (such as C-14, Mo-100, and Si-28) for highly specialized target end markets other than advanced nuclear fuels, including pharmaceuticals and agrochemicals, nuclear medical imaging, and others.</v>
    <v>136</v>
    <v>Nasdaq Stock Market</v>
    <v>XNAS</v>
    <v>XNAS</v>
    <v>601 Pennsylvania Avenue Nw, South Building, Suite 900, WASHINGTON, DC, 20004 US</v>
    <v>7.1</v>
    <v>Pharmaceuticals</v>
    <v>Stock</v>
    <v>45847.829526839843</v>
    <v>6.72</v>
    <v>526089476</v>
    <v>ASP ISOTOPES INC.</v>
    <v>ASP ISOTOPES INC.</v>
    <v>7.1</v>
    <v>0</v>
    <v>7.08</v>
    <v>6.8898999999999999</v>
    <v>76356620</v>
    <v>ASPI</v>
    <v>ASP ISOTOPES INC. (XNAS:ASPI)</v>
    <v>2954280</v>
    <v>3767974</v>
    <v>2021</v>
  </rv>
  <rv s="2">
    <v>189</v>
  </rv>
  <rv s="0">
    <v>https://www.bing.com/financeapi/forcetrigger?t=a1uyvh&amp;q=XNYS%3aHUN&amp;form=skydnc</v>
    <v>Learn more on Bing</v>
  </rv>
  <rv s="1">
    <v>en-US</v>
    <v>a1uyvh</v>
    <v>268435456</v>
    <v>1</v>
    <v>Powered by Refinitiv</v>
    <v>0</v>
    <v>HUNTSMAN CORPORATION (XNYS:HUN)</v>
    <v>2</v>
    <v>3</v>
    <v>Finance</v>
    <v>4</v>
    <v>25.12</v>
    <v>10.130000000000001</v>
    <v>0.71220000000000006</v>
    <v>0.34</v>
    <v>3.0142000000000002E-2</v>
    <v>USD</v>
    <v>Huntsman Corporation is a manufacturer of diversified organic chemical products. It operates through three segments: Polyurethanes, Performance Products and Advanced Materials. The Polyurethanes product segment includes methylene diphenyl diisocyanate, polyols, and thermoplastic polyurethane products. The Performance Products segment is engaged in the manufacturing and sale of amines and maleic anhydride and serves a variety of consumer and industrial end markets. Its Advanced Materials segment includes technologically advanced epoxy, phenoxy, acrylic, polyurethane, mercaptan and acrylonitrile butadiene-based polymer products as well as carbon nanomaterials. Its products comprise different chemicals and chemical formulations, which it markets globally to a wide range of consumers that consist primarily of industrial and building product manufacturers. Its products are used in a range of applications, including adhesives, aerospace, automotive, coatings and construction, and others.</v>
    <v>6300</v>
    <v>New York Stock Exchange</v>
    <v>XNYS</v>
    <v>XNYS</v>
    <v>10003 Woodloch Forest Drive, THE WOODLANDS, TX, 77380 US</v>
    <v>11.65</v>
    <v>Chemicals</v>
    <v>Stock</v>
    <v>45847.829528981252</v>
    <v>191</v>
    <v>11.275</v>
    <v>2018923871</v>
    <v>HUNTSMAN CORPORATION</v>
    <v>HUNTSMAN CORPORATION</v>
    <v>11.35</v>
    <v>0</v>
    <v>11.28</v>
    <v>11.62</v>
    <v>173745600</v>
    <v>HUN</v>
    <v>HUNTSMAN CORPORATION (XNYS:HUN)</v>
    <v>2658771</v>
    <v>3846339</v>
    <v>2004</v>
  </rv>
  <rv s="2">
    <v>192</v>
  </rv>
  <rv s="0">
    <v>https://www.bing.com/financeapi/forcetrigger?t=b13zhw&amp;q=XNYS%3aKULR&amp;form=skydnc</v>
    <v>Learn more on Bing</v>
  </rv>
  <rv s="1">
    <v>en-US</v>
    <v>b13zhw</v>
    <v>268435456</v>
    <v>1</v>
    <v>Powered by Refinitiv</v>
    <v>0</v>
    <v>KULR TECHNOLOGY GROUP, INC. (XNYS:KULR)</v>
    <v>2</v>
    <v>3</v>
    <v>Finance</v>
    <v>4</v>
    <v>43.92</v>
    <v>1.6</v>
    <v>1.6636</v>
    <v>-0.46500000000000002</v>
    <v>-6.7982000000000001E-2</v>
    <v>USD</v>
    <v>KULR Technology Group Inc. is an energy management platform company. The Company, through its wholly owned subsidiary KULR Technology Corporation, develops and commercializes high-performance thermal management technologies for batteries, electronics, and other components across an array of battery-powered applications. For aerospace and Department of Defense applications, its solutions target high-performance applications in direct energy, hypersonic vehicles and satellite communications. For commercial applications, its focus is on a total solution to battery safety and sustainability. The total battery safety solution is used for electric vehicles, energy storage, battery recycling, transportation, cloud computing and other devices. Its products include KULR ONE Space, KULR VIBE, Lithium-Ion Battery Thermal Runaway Shield (TRS), WI-037 Screened cells, SafeCASE, Fiber Thermal Interface Material, Phase Change Material Heat Sink, and Internal Short Circuit (ISC) Device, and others.</v>
    <v>52</v>
    <v>New York Stock Exchange</v>
    <v>XNYS</v>
    <v>XNYS</v>
    <v>4863 SHAWLINE STREET, SAN DIEGO, CA, 92111 US</v>
    <v>7.18</v>
    <v>Machinery, Equipment &amp; Components</v>
    <v>Stock</v>
    <v>45847.829557719531</v>
    <v>194</v>
    <v>6.1584000000000003</v>
    <v>255000000</v>
    <v>KULR TECHNOLOGY GROUP, INC.</v>
    <v>KULR TECHNOLOGY GROUP, INC.</v>
    <v>6.91</v>
    <v>0</v>
    <v>6.84</v>
    <v>6.375</v>
    <v>40000000</v>
    <v>KULR</v>
    <v>KULR TECHNOLOGY GROUP, INC. (XNYS:KULR)</v>
    <v>4029832</v>
    <v>3608657</v>
    <v>2015</v>
  </rv>
  <rv s="2">
    <v>195</v>
  </rv>
  <rv s="0">
    <v>https://www.bing.com/financeapi/forcetrigger?t=a1pe7w&amp;q=XNAS%3aCDEV&amp;form=skydnc</v>
    <v>Learn more on Bing</v>
  </rv>
  <rv s="1">
    <v>en-US</v>
    <v>a1pe7w</v>
    <v>268435456</v>
    <v>1</v>
    <v>Powered by Refinitiv</v>
    <v>0</v>
    <v>PERMIAN RESOURCES CORPORATION (XNYS:PR)</v>
    <v>2</v>
    <v>3</v>
    <v>Finance</v>
    <v>4</v>
    <v>16.95</v>
    <v>10.01</v>
    <v>1.3140000000000001</v>
    <v>-0.25</v>
    <v>-1.7337000000000002E-2</v>
    <v>USD</v>
    <v>Permian Resources Corporation is an independent oil and natural gas company. The Company is focused on the acquisition, optimization and development of oil and natural gas properties. The Company's assets and operations are concentrated in the core of the Delaware Basin. Its position consists of approximately 450,000 net leasehold acres and over 88,000 net royalty acres across the Permian Basin. The majority of its assets are concentrated within the Delaware Basin in Eddy and Lea Counties, New Mexico and Reeves and Ward Counties, Texas.</v>
    <v>482</v>
    <v>New York Stock Exchange</v>
    <v>XNYS</v>
    <v>XNYS</v>
    <v>300 N. Marienfeld St., Ste. 1000, MIDLAND, TX, 79701 US</v>
    <v>14.42</v>
    <v>Oil &amp; Gas</v>
    <v>Stock</v>
    <v>45847.829555277342</v>
    <v>197</v>
    <v>14.16</v>
    <v>11334150815</v>
    <v>PERMIAN RESOURCES CORPORATION</v>
    <v>PERMIAN RESOURCES CORPORATION</v>
    <v>14.35</v>
    <v>8.7576999999999998</v>
    <v>14.42</v>
    <v>14.17</v>
    <v>799869500</v>
    <v>PR</v>
    <v>PERMIAN RESOURCES CORPORATION (XNYS:PR)</v>
    <v>6316263</v>
    <v>13000166</v>
    <v>2015</v>
  </rv>
  <rv s="2">
    <v>198</v>
  </rv>
  <rv s="0">
    <v>https://www.bing.com/financeapi/forcetrigger?t=a1x1pr&amp;q=XNAS%3aLNTH&amp;form=skydnc</v>
    <v>Learn more on Bing</v>
  </rv>
  <rv s="1">
    <v>en-US</v>
    <v>a1x1pr</v>
    <v>268435456</v>
    <v>1</v>
    <v>Powered by Refinitiv</v>
    <v>0</v>
    <v>LANTHEUS HOLDINGS, INC. (XNAS:LNTH)</v>
    <v>2</v>
    <v>3</v>
    <v>Finance</v>
    <v>4</v>
    <v>126.8899</v>
    <v>73.11</v>
    <v>0.15340000000000001</v>
    <v>1.02</v>
    <v>1.2377000000000001E-2</v>
    <v>USD</v>
    <v>Lantheus Holdings, Inc. is a radiopharmaceutical-focused company engaged in delivering science to enable clinicians to find, fight and follow diseases to deliver patient outcomes. It classifies its products in three categories: Radiopharmaceutical Oncology, Precision Diagnostics, and Strategic Partnerships. Radiopharmaceutical Oncology diagnostics and therapeutics help healthcare professionals (HCPs) find, fight and follow cancer, with a focus on prostate cancer. Precision Diagnostic products assist HCPs to find and follow diseases, with a focus on cardiology. Strategic Partnerships focus on enabling precision medicine through the use of biomarker solutions, digital solutions, and radiotherapeutic platforms. Its commercial products include PYLARIFY, DEFINITY, TechneLite, and others. Its clinical candidates include LNTH-2404, NAV-4694, and PNT2002, others. Its OCTEVY is a registrational-stage positron emission tomography (PET) diagnostic imaging agent targeting neuroendocrine tumors.</v>
    <v>808</v>
    <v>Nasdaq Stock Market</v>
    <v>XNAS</v>
    <v>XNAS</v>
    <v>331 Treble Cove Rd, NORTH BILLERICA, MA, 01862 US</v>
    <v>85.2</v>
    <v>Healthcare Equipment &amp; Supplies</v>
    <v>Stock</v>
    <v>45847.829521099222</v>
    <v>200</v>
    <v>82.09</v>
    <v>5772174631</v>
    <v>LANTHEUS HOLDINGS, INC.</v>
    <v>LANTHEUS HOLDINGS, INC.</v>
    <v>83.09</v>
    <v>23.6755</v>
    <v>82.41</v>
    <v>83.43</v>
    <v>69185840</v>
    <v>LNTH</v>
    <v>LANTHEUS HOLDINGS, INC. (XNAS:LNTH)</v>
    <v>537640</v>
    <v>1039616</v>
    <v>2007</v>
  </rv>
  <rv s="2">
    <v>201</v>
  </rv>
  <rv s="0">
    <v>https://www.bing.com/financeapi/forcetrigger?t=a1ub52&amp;q=XNAS%3aGT&amp;form=skydnc</v>
    <v>Learn more on Bing</v>
  </rv>
  <rv s="1">
    <v>en-US</v>
    <v>a1ub52</v>
    <v>268435456</v>
    <v>1</v>
    <v>Powered by Refinitiv</v>
    <v>0</v>
    <v>THE GOODYEAR TIRE &amp; RUBBER COMPANY (XNAS:GT)</v>
    <v>2</v>
    <v>3</v>
    <v>Finance</v>
    <v>4</v>
    <v>12.58</v>
    <v>7.27</v>
    <v>1.3683000000000001</v>
    <v>-0.26</v>
    <v>-2.2511E-2</v>
    <v>USD</v>
    <v>The Goodyear Tire &amp; Rubber Company is a tire company. It develops, manufactures, distributes and sells tires for most applications. It also manufactures and sells rubber-related chemicals for various applications. It also operates commercial truck service and tire retreading centers. It operates approximately 800 retail outlets where it offers its products for sale to consumer and commercial customers and provides repair and other services. It manufactures its products in 53 manufacturing facilities in 20 countries. Its segments represent its regional tire businesses: the Americas, Europe, Middle East and Africa (EMEA), and Asia Pacific. It manufactures and sells numerous lines of rubber tires for automobiles, trucks, buses, aircraft, motorcycles, earthmoving and mining equipment, farm implements, industrial equipment, and various other applications. Its brands include Goodyear, Cooper, Kelly, Mastercraft, Roadmaster, Debica, Sava, Fulda, Mickey Thompson, Avon and Remington brands.</v>
    <v>68000</v>
    <v>Nasdaq Stock Market</v>
    <v>XNAS</v>
    <v>XNAS</v>
    <v>200 Innovation Way, AKRON, OH, 44316 US</v>
    <v>11.65</v>
    <v>Automobiles &amp; Auto Parts</v>
    <v>Stock</v>
    <v>45847.829568367968</v>
    <v>203</v>
    <v>11.25</v>
    <v>3225589127</v>
    <v>THE GOODYEAR TIRE &amp; RUBBER COMPANY</v>
    <v>THE GOODYEAR TIRE &amp; RUBBER COMPANY</v>
    <v>11.54</v>
    <v>13.5518</v>
    <v>11.55</v>
    <v>11.29</v>
    <v>285703200</v>
    <v>GT</v>
    <v>THE GOODYEAR TIRE &amp; RUBBER COMPANY (XNAS:GT)</v>
    <v>3923286</v>
    <v>6608287</v>
    <v>1898</v>
  </rv>
  <rv s="2">
    <v>204</v>
  </rv>
  <rv s="0">
    <v>https://www.bing.com/financeapi/forcetrigger?t=azofp2&amp;q=XNAS%3aAHCO&amp;form=skydnc</v>
    <v>Learn more on Bing</v>
  </rv>
  <rv s="1">
    <v>en-US</v>
    <v>azofp2</v>
    <v>268435456</v>
    <v>1</v>
    <v>Powered by Refinitiv</v>
    <v>0</v>
    <v>ADAPTHEALTH CORP. (XNAS:AHCO)</v>
    <v>2</v>
    <v>3</v>
    <v>Finance</v>
    <v>4</v>
    <v>11.9</v>
    <v>7.1050000000000004</v>
    <v>1.5893999999999999</v>
    <v>-0.30099999999999999</v>
    <v>-3.1584000000000001E-2</v>
    <v>USD</v>
    <v>AdaptHealth Corp. is a provider of patient-centered, healthcare-at-home solutions including home medical equipment (HME), medical supplies, and related services. The Company provides a full suite of medical products and solutions designed to help patients manage chronic conditions in the home. Its product and service offerings include sleep therapy equipment, supplies, and related services (including CPAP and bi PAP services) to individuals suffering from obstructive sleep apnea; medical devices and supplies to patients for the treatment of diabetes, including continuous glucose monitors and insulin pumps; HME to patients discharged from acute care and other facilities; oxygen and related chronic therapy services in the home, and other HME devices and supplies on behalf of chronically ill patients with wound care, urological, incontinence, ostomy and nutritional supply needs. It operates in 50 states through its network of over 670 locations in 47 states.</v>
    <v>10500</v>
    <v>Nasdaq Stock Market</v>
    <v>XNAS</v>
    <v>XNAS</v>
    <v>555 East North Lane, Suite 5075, CONSHOHOCKEN, PA, 19428 US</v>
    <v>9.6</v>
    <v>Healthcare Equipment &amp; Supplies</v>
    <v>Stock</v>
    <v>45847.829529166404</v>
    <v>206</v>
    <v>9.11</v>
    <v>1286053000</v>
    <v>ADAPTHEALTH CORP.</v>
    <v>ADAPTHEALTH CORP.</v>
    <v>9.5500000000000007</v>
    <v>16.114899999999999</v>
    <v>9.5299999999999994</v>
    <v>9.2289999999999992</v>
    <v>134947900</v>
    <v>AHCO</v>
    <v>ADAPTHEALTH CORP. (XNAS:AHCO)</v>
    <v>577494</v>
    <v>1518515</v>
    <v>2017</v>
  </rv>
  <rv s="2">
    <v>207</v>
  </rv>
  <rv s="0">
    <v>https://www.bing.com/financeapi/forcetrigger?t=a1uofr&amp;q=XNYS%3aHI&amp;form=skydnc</v>
    <v>Learn more on Bing</v>
  </rv>
  <rv s="1">
    <v>en-US</v>
    <v>a1uofr</v>
    <v>268435456</v>
    <v>1</v>
    <v>Powered by Refinitiv</v>
    <v>0</v>
    <v>HILLENBRAND, INC. (XNYS:HI)</v>
    <v>2</v>
    <v>3</v>
    <v>Finance</v>
    <v>4</v>
    <v>45.53</v>
    <v>18.36</v>
    <v>1.4581</v>
    <v>0.22</v>
    <v>9.6749999999999996E-3</v>
    <v>USD</v>
    <v>Hillenbrand, Inc. is a global industrial company that provides processing equipment and solutions. The Company operates through two segments: Advanced Process Solutions and Molding Technology Solutions. Its Advanced Process Solutions segment designs, engineers, manufactures, markets, and services differentiated process and material handling equipment and systems for a variety of industries, including plastics, food and pharmaceuticals, chemicals, fertilizers, minerals, energy, recycling, and other general industrials. Its Molding Technology Solutions segment provides highly engineered equipment, systems, and aftermarket parts and services for the plastic technology processing industry. This segment has a comprehensive product portfolio that includes injection molding and extrusion equipment, hot runner systems, process control systems, mold bases and components, and MRO supplies. Its brands include Coperion, Milacron, Herbold, Shick Esteve, K-Tron and Rotex.</v>
    <v>10450</v>
    <v>New York Stock Exchange</v>
    <v>XNYS</v>
    <v>XNYS</v>
    <v>One Batesville Boulevard, BATESVILLE, IN, 47006 US</v>
    <v>23.114999999999998</v>
    <v>Machinery, Equipment &amp; Components</v>
    <v>Stock</v>
    <v>45847.829539907034</v>
    <v>209</v>
    <v>22.535</v>
    <v>1617622003</v>
    <v>HILLENBRAND, INC.</v>
    <v>HILLENBRAND, INC.</v>
    <v>22.92</v>
    <v>0</v>
    <v>22.74</v>
    <v>22.96</v>
    <v>70453920</v>
    <v>HI</v>
    <v>HILLENBRAND, INC. (XNYS:HI)</v>
    <v>292642</v>
    <v>516364</v>
    <v>2007</v>
  </rv>
  <rv s="2">
    <v>210</v>
  </rv>
  <rv s="0">
    <v>https://www.bing.com/financeapi/forcetrigger?t=c2muc7&amp;q=XNYS%3aXPOF&amp;form=skydnc</v>
    <v>Learn more on Bing</v>
  </rv>
  <rv s="6">
    <v>en-US</v>
    <v>c2muc7</v>
    <v>268435456</v>
    <v>1</v>
    <v>Powered by Refinitiv</v>
    <v>11</v>
    <v>XPONENTIAL FITNESS, INC. (XNYS:XPOF)</v>
    <v>2</v>
    <v>12</v>
    <v>Finance</v>
    <v>4</v>
    <v>18.9499</v>
    <v>6.64</v>
    <v>1.4510000000000001</v>
    <v>3.5000000000000003E-2</v>
    <v>3.4999999999999996E-3</v>
    <v>USD</v>
    <v>Xponential Fitness, Inc. is a global franchisor of boutique health and wellness brands. It operates a diversified platform of eight brands spanning across verticals, including Pilates, indoor cycling, barre, stretching, boxing, strength training, metabolic health, and yoga. In partnership with its franchisees, it offers personalized workout experiences. Its portfolio of brands includes Club Pilates, the Pilates brand in the United States; CycleBar, the indoor cycling brand in the United States; StretchLab, the assisted stretching brand in the United States offering one-on-one and group stretching services; YogaSix, the franchised yoga brand in the United States; Pure Barre, a total body workout that uses the ballet barre to perform small isometric movements, and the Barre brand in the United States; Rumble, a boxing-inspired full body workout; BFT, a functional training and strength-based program; and Lindora, a provider of medically guided wellness and metabolic health solutions.</v>
    <v>288</v>
    <v>New York Stock Exchange</v>
    <v>XNYS</v>
    <v>XNYS</v>
    <v>17877 Von Karman Ave, Suite 100, IRVINE, CA, 92614 US</v>
    <v>10.24</v>
    <v>Hotels &amp; Entertainment Services</v>
    <v>Stock</v>
    <v>45847.829486053124</v>
    <v>212</v>
    <v>9.82</v>
    <v>488353275</v>
    <v>XPONENTIAL FITNESS, INC.</v>
    <v>XPONENTIAL FITNESS, INC.</v>
    <v>10</v>
    <v>10</v>
    <v>10.035</v>
    <v>48665000</v>
    <v>XPOF</v>
    <v>XPONENTIAL FITNESS, INC. (XNYS:XPOF)</v>
    <v>685804</v>
    <v>679202</v>
    <v>2020</v>
  </rv>
  <rv s="2">
    <v>213</v>
  </rv>
  <rv s="0">
    <v>https://www.bing.com/financeapi/forcetrigger?t=a1x8c7&amp;q=XNYS%3aLYB&amp;form=skydnc</v>
    <v>Learn more on Bing</v>
  </rv>
  <rv s="1">
    <v>en-US</v>
    <v>a1x8c7</v>
    <v>268435456</v>
    <v>1</v>
    <v>Powered by Refinitiv</v>
    <v>0</v>
    <v>LyondellBasell Industries NV (XNYS:LYB)</v>
    <v>2</v>
    <v>3</v>
    <v>Finance</v>
    <v>4</v>
    <v>100.4593</v>
    <v>51.11</v>
    <v>0.83389999999999997</v>
    <v>1.2050000000000001</v>
    <v>1.8917E-2</v>
    <v>USD</v>
    <v>LyondellBasell Industries N.V. is a global, independent chemical company creating solutions for everyday sustainable living. The Company's segments include Olefins and Polyolefins-Americas (O&amp;P-Americas), Olefins and Polyolefins-Europe, Asia, International (O&amp;P-EAI), Intermediates and Derivatives (I&amp;D), Advanced Polymer Solutions (APS), and Technology. The O&amp;P-Americas and O&amp;P-EAI segments produces and markets olefins and co-products, polyethylene, and polypropylene. The I&amp;D segment produces and markets propylene oxide (PO) and its derivatives, oxyfuels and related products, and intermediate chemicals, such as styrene monomer (SM), and acetyls. The APS segment produces and markets compounding and solutions, such as polypropylene compounds, engineered plastics, masterbatches, engineered composites, colors, and powders. The Technology segment develops and licenses chemical and polyolefin process technologies and manufactures and sells polyolefin catalysts.</v>
    <v>20000</v>
    <v>New York Stock Exchange</v>
    <v>XNYS</v>
    <v>XNYS</v>
    <v>4th Floor, One Vine Street, LONDON, W1J 0AH GB</v>
    <v>66.14</v>
    <v>Chemicals</v>
    <v>Stock</v>
    <v>45847.829560532031</v>
    <v>215</v>
    <v>63.77</v>
    <v>20860467000</v>
    <v>LyondellBasell Industries NV</v>
    <v>LyondellBasell Industries NV</v>
    <v>64.25</v>
    <v>23.608699999999999</v>
    <v>63.7</v>
    <v>64.905000000000001</v>
    <v>321400000</v>
    <v>LYB</v>
    <v>LyondellBasell Industries NV (XNYS:LYB)</v>
    <v>2790126</v>
    <v>4262536</v>
    <v>2009</v>
  </rv>
  <rv s="2">
    <v>216</v>
  </rv>
  <rv s="0">
    <v>https://www.bing.com/financeapi/forcetrigger?t=a1ufm7&amp;q=XNYS%3aHAL&amp;form=skydnc</v>
    <v>Learn more on Bing</v>
  </rv>
  <rv s="1">
    <v>en-US</v>
    <v>a1ufm7</v>
    <v>268435456</v>
    <v>1</v>
    <v>Powered by Refinitiv</v>
    <v>0</v>
    <v>HALLIBURTON COMPANY (XNYS:HAL)</v>
    <v>2</v>
    <v>3</v>
    <v>Finance</v>
    <v>4</v>
    <v>37.08</v>
    <v>18.72</v>
    <v>1.1172</v>
    <v>-0.115</v>
    <v>-5.1900000000000002E-3</v>
    <v>USD</v>
    <v>Halliburton Company is a provider of products and services to the energy industry. The Company operates through two segments: Completion and Production and the Drilling and Evaluation. The Completion and Production segment delivers cementing, stimulation, specialty chemicals, intervention, pressure control, artificial lift, and completion products and services. The segment consists of the product service lines, such as artificial lift, cementing, completion tools, multi-chem, pipeline and process services, production enhancement and production solutions. The Drilling and Evaluation segment provides field and reservoir modeling, drilling, fluids, evaluation and precise wellbore placement solutions that enable customers to model, measure, drill, and optimize their well construction activities. Its product service lines include Baroid, drill bits and services, Halliburton project management, landmark software and services, Sperry drilling, testing and subsea and wireline and perforating.</v>
    <v>48000</v>
    <v>New York Stock Exchange</v>
    <v>XNYS</v>
    <v>XNYS</v>
    <v>3000 North Sam Houston Parkway East, HOUSTON, TX, 77032 US</v>
    <v>22.25</v>
    <v>Oil &amp; Gas Related Equipment and Services</v>
    <v>Stock</v>
    <v>45847.829583113278</v>
    <v>218</v>
    <v>21.88</v>
    <v>18952417175</v>
    <v>HALLIBURTON COMPANY</v>
    <v>HALLIBURTON COMPANY</v>
    <v>22.1</v>
    <v>9.2331000000000003</v>
    <v>22.16</v>
    <v>22.045000000000002</v>
    <v>859715000</v>
    <v>HAL</v>
    <v>HALLIBURTON COMPANY (XNYS:HAL)</v>
    <v>8533065</v>
    <v>15601627</v>
    <v>1996</v>
  </rv>
  <rv s="2">
    <v>219</v>
  </rv>
  <rv s="0">
    <v>https://www.bing.com/financeapi/forcetrigger?t=a1tckr&amp;q=XNAS%3aFRPT&amp;form=skydnc</v>
    <v>Learn more on Bing</v>
  </rv>
  <rv s="1">
    <v>en-US</v>
    <v>a1tckr</v>
    <v>268435456</v>
    <v>1</v>
    <v>Powered by Refinitiv</v>
    <v>0</v>
    <v>FRESHPET, INC. (XNAS:FRPT)</v>
    <v>2</v>
    <v>3</v>
    <v>Finance</v>
    <v>4</v>
    <v>164.07</v>
    <v>66.75</v>
    <v>1.7678</v>
    <v>-0.745</v>
    <v>-1.0586999999999999E-2</v>
    <v>USD</v>
    <v>Freshpet, Inc. is focused on the development, manufacturing, marketing, and distribution of pet food products. The Company's products consist of dog food, cat food and dog treats. The Company's products are made according to its nutritional philosophy of fresh, meat-based nutrition and minimal processing. Its proprietary recipes include real, fresh meat and varying combinations of vitamin-rich vegetables, leafy greens, and antioxidant-rich fruits, without the use of preservatives or additives. Its products are sold under the Freshpet brand name. The Company sells its products through a network of Company-owned branded refrigerators, Freshpet Fridges. The Company sells its products throughout the United States, Canada, and Europe. It sells its products through various classes of retail: grocery, mass, international, digital, pet specialty, and club. The Company also offer fresh treats across all classes of retail under the Dognation and Dog Joy labels.</v>
    <v>1296</v>
    <v>Nasdaq Stock Market</v>
    <v>XNAS</v>
    <v>XNAS</v>
    <v>1450 Us-206, BEDMINSTER, NJ, 07921 US</v>
    <v>71.11</v>
    <v>Food &amp; Tobacco</v>
    <v>Stock</v>
    <v>45847.829556064062</v>
    <v>221</v>
    <v>68.504999999999995</v>
    <v>3396104891</v>
    <v>FRESHPET, INC.</v>
    <v>FRESHPET, INC.</v>
    <v>70.459999999999994</v>
    <v>231.62010000000001</v>
    <v>70.37</v>
    <v>69.625</v>
    <v>48777090</v>
    <v>FRPT</v>
    <v>FRESHPET, INC. (XNAS:FRPT)</v>
    <v>498843</v>
    <v>1238691</v>
    <v>2004</v>
  </rv>
  <rv s="2">
    <v>222</v>
  </rv>
  <rv s="0">
    <v>https://www.bing.com/financeapi/forcetrigger?t=a1ooyc&amp;q=XNYS%3aBNED&amp;form=skydnc</v>
    <v>Learn more on Bing</v>
  </rv>
  <rv s="1">
    <v>en-US</v>
    <v>a1ooyc</v>
    <v>268435456</v>
    <v>1</v>
    <v>Powered by Refinitiv</v>
    <v>0</v>
    <v>BARNES &amp; NOBLE EDUCATION, INC. (XNYS:BNED)</v>
    <v>2</v>
    <v>3</v>
    <v>Finance</v>
    <v>4</v>
    <v>14.404999999999999</v>
    <v>6.9702999999999999</v>
    <v>1.7301</v>
    <v>-0.34</v>
    <v>-2.8403999999999999E-2</v>
    <v>USD</v>
    <v>Barnes &amp; Noble Education, Inc. is a contract operator of physical and virtual bookstores for college and university campuses and K-12 institutions across the United States. The Company also textbook wholesalers and inventory management hardware and software providers. The Company operates through two segments: Retail, and Wholesale. The Retail Segment operates 1,245 college, university, and K-12 school bookstores, comprised of 707 physical bookstores and 538 virtual bookstores. The Wholesale Segment provided a comprehensive selection of new and used textbooks to approximately 2,750 physical bookstores, including its Retail segment's 707 physical bookstores and sources, and distributes new and used textbooks to its 538 virtual bookstores. Additionally, the Wholesale Segment sells hardware and a software suite of applications that provides inventory management and point-of-sale solutions to approximately 325 college bookstores.</v>
    <v>2400</v>
    <v>New York Stock Exchange</v>
    <v>XNYS</v>
    <v>XNYS</v>
    <v>120 Mountainview Blvd, BASKING RIDGE, NJ, 07920-3454 US</v>
    <v>11.97</v>
    <v>Specialty Retailers</v>
    <v>Stock</v>
    <v>45847.829491642966</v>
    <v>224</v>
    <v>11.33</v>
    <v>396046275</v>
    <v>BARNES &amp; NOBLE EDUCATION, INC.</v>
    <v>BARNES &amp; NOBLE EDUCATION, INC.</v>
    <v>11.97</v>
    <v>0</v>
    <v>11.97</v>
    <v>11.63</v>
    <v>34053850</v>
    <v>BNED</v>
    <v>BARNES &amp; NOBLE EDUCATION, INC. (XNYS:BNED)</v>
    <v>181675</v>
    <v>402163</v>
    <v>2012</v>
  </rv>
  <rv s="2">
    <v>225</v>
  </rv>
  <rv s="0">
    <v>https://www.bing.com/financeapi/forcetrigger?t=b17a77&amp;q=XNAS%3aMGTX&amp;form=skydnc</v>
    <v>Learn more on Bing</v>
  </rv>
  <rv s="1">
    <v>en-US</v>
    <v>b17a77</v>
    <v>268435456</v>
    <v>1</v>
    <v>Powered by Refinitiv</v>
    <v>0</v>
    <v>MEIRAGTX HOLDINGS PLC (XNAS:MGTX)</v>
    <v>2</v>
    <v>3</v>
    <v>Finance</v>
    <v>4</v>
    <v>8.75</v>
    <v>3.85</v>
    <v>1.2347999999999999</v>
    <v>0.3</v>
    <v>3.7175E-2</v>
    <v>USD</v>
    <v>MeiraGTx Holdings PLC is a vertically integrated, clinical-stage gene therapy company. The Company is focused on three distinct areas of unmet medical need: ocular diseases, including inherited retinal diseases (IRDs), as well as large degenerative ocular diseases, severe forms of xerostomia and neurodegenerative diseases. Its product pipeline includes botaretigene sparoparvovec or bota-vec, for the treatment of X-linked retinitis pigmentosa related to mutations in the retinitis pigmentosa GTPase regulator gene or XLRP-RPGR; AAV-hAQP1 for the treatment of radiation-induced Grade 2/3 Xerostomia; AAV-hAQP1 for the treatment of Sjogren’s Syndrome; AAV-GAD for the treatment of Parkinson’s Disease; AAV-RPE65 for the treatment of RPE65-asociated retinal dystrophy; AAV-CNGB3 and AAV-CNGA3 for the treatment of achromatopsia; AAV-AIPL1 for the treatment of LCA4, and AAV-RDH12 for the treatment of RDH12 mutation-associated retinal dystrophy.</v>
    <v>372</v>
    <v>Nasdaq Stock Market</v>
    <v>XNAS</v>
    <v>XNAS</v>
    <v>450 EAST 29TH STREET, 14TH FLOOR, NEW YORK, NY, 10016 US</v>
    <v>8.6050000000000004</v>
    <v>Biotechnology &amp; Medical Research</v>
    <v>Stock</v>
    <v>45847.829523356253</v>
    <v>227</v>
    <v>8.1</v>
    <v>672658063</v>
    <v>MEIRAGTX HOLDINGS PLC</v>
    <v>MEIRAGTX HOLDINGS PLC</v>
    <v>8.15</v>
    <v>0</v>
    <v>8.07</v>
    <v>8.3699999999999992</v>
    <v>80365360</v>
    <v>MGTX</v>
    <v>MEIRAGTX HOLDINGS PLC (XNAS:MGTX)</v>
    <v>810880</v>
    <v>485198</v>
    <v>2018</v>
  </rv>
  <rv s="2">
    <v>228</v>
  </rv>
  <rv s="0">
    <v>https://www.bing.com/financeapi/forcetrigger?t=bwvear&amp;q=XNAS%3aCHRD&amp;form=skydnc</v>
    <v>Learn more on Bing</v>
  </rv>
  <rv s="1">
    <v>en-US</v>
    <v>bwvear</v>
    <v>268435456</v>
    <v>1</v>
    <v>Powered by Refinitiv</v>
    <v>0</v>
    <v>CHORD ENERGY CORPORATION (XNAS:CHRD)</v>
    <v>2</v>
    <v>3</v>
    <v>Finance</v>
    <v>4</v>
    <v>181.17400000000001</v>
    <v>79.83</v>
    <v>0.93769999999999998</v>
    <v>-1.5</v>
    <v>-1.3863E-2</v>
    <v>USD</v>
    <v>Chord Energy Corporation is an independent exploration and production company, which is engaged in the acquisition, exploration, development and production of crude oil, natural gas liquids (NGL) and natural gas primarily in the Williston Basin. The Company’s operations are focused on the North Dakota and Montana areas of the Williston Basin, targeting the Middle Bakken and Three Forks formations, which are present across a substantial portion of its acreage. The Company has an average daily production of approximately 232,737 net barrels of oil equivalent per day (Boepd). It has approximately 9,011 (4,174.2 net) total gross productive wells, of which 4,824 gross (3,752.2 net) productive wells were operated by the Company. The Company sells its crude oil, NGL and natural gas production to refiners, marketers and other purchasers that have access to nearby pipeline and rail facilities.</v>
    <v>762</v>
    <v>Nasdaq Stock Market</v>
    <v>XNAS</v>
    <v>XNAS</v>
    <v>1001 Fannin Street, Suite 1500, HOUSTON, TX, 77002 US</v>
    <v>109.12</v>
    <v>Oil &amp; Gas</v>
    <v>Stock</v>
    <v>45847.82952806641</v>
    <v>230</v>
    <v>106.19</v>
    <v>6162431825</v>
    <v>CHORD ENERGY CORPORATION</v>
    <v>CHORD ENERGY CORPORATION</v>
    <v>108.44</v>
    <v>7.0115999999999996</v>
    <v>108.2</v>
    <v>106.7</v>
    <v>57754750</v>
    <v>CHRD</v>
    <v>CHORD ENERGY CORPORATION (XNAS:CHRD)</v>
    <v>457598</v>
    <v>861994</v>
    <v>2010</v>
  </rv>
  <rv s="2">
    <v>231</v>
  </rv>
  <rv s="4">
    <v>en-US</v>
    <v>cdmbhw</v>
    <v>268435456</v>
    <v>1</v>
    <v>Powered by Refinitiv</v>
    <v>8</v>
    <v>Lineage, Inc. (XNAS:LINE)</v>
    <v>6</v>
    <v>3</v>
    <v>Finance</v>
    <v>4</v>
    <v>89.85</v>
    <v>41.875</v>
    <v>0.28999999999999998</v>
    <v>-0.65</v>
    <v>-1.4936E-2</v>
    <v>USD</v>
    <v>Lineage, Inc. is a global temperature-controlled warehouse real estate investment trust (REIT) with facilities located across countries in North America, Europe, and Asia-Pacific. The Company’s segments include Global Warehousing and Global Integrated Solutions. The Global Warehousing segment utilizes the Company's industrial real estate properties to provide temperature-controlled warehousing services to its customers. This segment offers storage services and related activities, such as handling, case-picking, order assembly, load consolidation, quality control, and other such value-adding services. The Global Integrated Solutions segment includes global warehousing with specialized cold-chain services. This segment includes redistribution services, multivendor less-than-full-truckload consolidation, transportation brokerage, drayage services to and from ports, freight forwarding, rail transportation services, sales of prepared food, and e-commerce fulfillment services.</v>
    <v>26000</v>
    <v>Nasdaq Stock Market</v>
    <v>XNAS</v>
    <v>XNAS</v>
    <v>46500 Humboldt Drive, NOVI, MI, 48377 US</v>
    <v>44.21</v>
    <v>Residential &amp; Commercial REIT</v>
    <v>Stock</v>
    <v>45847.829541272658</v>
    <v>42.56</v>
    <v>9799661874</v>
    <v>Lineage, Inc.</v>
    <v>Lineage, Inc.</v>
    <v>43.79</v>
    <v>0</v>
    <v>43.52</v>
    <v>42.87</v>
    <v>228590200</v>
    <v>LINE</v>
    <v>Lineage, Inc. (XNAS:LINE)</v>
    <v>488701</v>
    <v>966557</v>
    <v>2017</v>
  </rv>
  <rv s="2">
    <v>233</v>
  </rv>
  <rv s="0">
    <v>https://www.bing.com/financeapi/forcetrigger?t=a1pf1h&amp;q=XNAS%3aCDTX&amp;form=skydnc</v>
    <v>Learn more on Bing</v>
  </rv>
  <rv s="1">
    <v>en-US</v>
    <v>a1pf1h</v>
    <v>268435456</v>
    <v>1</v>
    <v>Powered by Refinitiv</v>
    <v>0</v>
    <v>CIDARA THERAPEUTICS, INC. (XNAS:CDTX)</v>
    <v>2</v>
    <v>3</v>
    <v>Finance</v>
    <v>4</v>
    <v>56.828800000000001</v>
    <v>10.14</v>
    <v>1.1662999999999999</v>
    <v>0.19</v>
    <v>3.7659999999999998E-3</v>
    <v>USD</v>
    <v>Cidara Therapeutics, Inc. is a biotechnology company. The Company is developing targeted immunotherapies designed for patients facing serious diseases. The Company’s portfolio comprises various treatment and prevention paradigms, including drug-Fc conjugate (DFC) from its Cloudbreak platform targeting oncologic, viral and autoimmune diseases. The Company is focused on advancing Cloudbreak development programs, including its lead oncology candidate, CBO421, as well as advancing other pipeline assets. CBO421 is a development candidate targeting CD73 for the treatment of solid tumors. Its advanced DFC program is CD388, a highly potent antiviral designed to deliver universal prevention and treatment of seasonal and pandemic influenza, which is in Phase I and Phase IIa clinical trials. Its additional programs target multiple autoimmune indications.</v>
    <v>69</v>
    <v>Nasdaq Stock Market</v>
    <v>XNAS</v>
    <v>XNAS</v>
    <v>6310 Nancy Ridge Dr Ste 101, SAN DIEGO, CA, 92121-3209 US</v>
    <v>52.33</v>
    <v>Biotechnology &amp; Medical Research</v>
    <v>Stock</v>
    <v>45847.829548008594</v>
    <v>235</v>
    <v>47.69</v>
    <v>1017258000</v>
    <v>CIDARA THERAPEUTICS, INC.</v>
    <v>CIDARA THERAPEUTICS, INC.</v>
    <v>51.16</v>
    <v>0</v>
    <v>50.45</v>
    <v>50.64</v>
    <v>20163700</v>
    <v>CDTX</v>
    <v>CIDARA THERAPEUTICS, INC. (XNAS:CDTX)</v>
    <v>1028795</v>
    <v>1127034</v>
    <v>2012</v>
  </rv>
  <rv s="2">
    <v>236</v>
  </rv>
  <rv s="0">
    <v>https://www.bing.com/financeapi/forcetrigger?t=c2epzr&amp;q=XNAS%3aBZ&amp;form=skydnc</v>
    <v>Learn more on Bing</v>
  </rv>
  <rv s="1">
    <v>en-US</v>
    <v>c2epzr</v>
    <v>268435456</v>
    <v>1</v>
    <v>Powered by Refinitiv</v>
    <v>0</v>
    <v>Kanzhun Ltd (XNAS:BZ)</v>
    <v>2</v>
    <v>3</v>
    <v>Finance</v>
    <v>4</v>
    <v>20.81</v>
    <v>10.57</v>
    <v>0.40050000000000002</v>
    <v>0.185</v>
    <v>9.9139999999999992E-3</v>
    <v>USD</v>
    <v>Kanzhun Ltd is a holding company principally engaged in the provision of recruitment and job hunting services. The Company connects job seekers and enterprise users mainly through its interactive BOSS Zhipin mobile app. The Company provides enterprise users with direct recruitment services that allow enterprise users to post jobs, receive personalized candidate recommendations, engage in direct communication and receive resume upon mutual consent. The Company provides job seekers with job seeking services that allow job seekers to receive job recommendations, initiate direct chats and deliver resumes upon mutual consent.</v>
    <v>5688</v>
    <v>Nasdaq Stock Market</v>
    <v>XNAS</v>
    <v>XNAS</v>
    <v>21/F, GrandyVic Building, Taiyanggong Middle Road, Chaoyang District, BEIJING, BEIJING, 100020 CN</v>
    <v>18.940000000000001</v>
    <v>Professional &amp; Commercial Services</v>
    <v>Stock</v>
    <v>45847.829582430466</v>
    <v>238</v>
    <v>18.600000000000001</v>
    <v>8997748776</v>
    <v>Kanzhun Ltd</v>
    <v>Kanzhun Ltd</v>
    <v>18.89</v>
    <v>33.3245</v>
    <v>18.66</v>
    <v>18.844999999999999</v>
    <v>477460800</v>
    <v>BZ</v>
    <v>Kanzhun Ltd (XNAS:BZ)</v>
    <v>1295135</v>
    <v>3329108</v>
    <v>2014</v>
  </rv>
  <rv s="2">
    <v>239</v>
  </rv>
  <rv s="0">
    <v>https://www.bing.com/financeapi/forcetrigger?t=a2txar&amp;q=OTCM%3aBMNR&amp;form=skydnc</v>
    <v>Learn more on Bing</v>
  </rv>
  <rv s="1">
    <v>en-US</v>
    <v>a2txar</v>
    <v>268435456</v>
    <v>1</v>
    <v>Powered by Refinitiv</v>
    <v>0</v>
    <v>BITMINE IMMERSION TECHNOLOGIES, INC. (XNYS:BMNR)</v>
    <v>2</v>
    <v>3</v>
    <v>Finance</v>
    <v>4</v>
    <v>161</v>
    <v>1.927</v>
    <v>1.2133</v>
    <v>-44.039900000000003</v>
    <v>-0.39497700000000002</v>
    <v>USD</v>
    <v>Bitmine Immersion Technologies Inc. is a technology company focused on Bitcoin mining using immersion technology, an advanced cooling technique where computers are submerged in specialized oil circulated to keep units operating at optimal ambient temperature. The Company operates in the cryptocurrency mining industry. Its business includes industrial scale digital asset mining, equipment sales and hosting operations. It is engaged in self-mining bitcoin for its own account, as well as hosting third party equipment used in mining of digital asset coins and tokens, specifically bitcoin. It conducts digital asset mining operations using specialized computers equipped with application-specific integrated circuit chips. Its data centers provide power, racks, thermodynamic management (heat dissipation and airflow management), redundant connectivity, 24/7 security, as well as software which provide infrastructure management and custom firmware that improves performance and energy efficiency.</v>
    <v>7</v>
    <v>New York Stock Exchange</v>
    <v>XNYS</v>
    <v>XNYS</v>
    <v>10845 Griffith Peak Dr. #2, LAS VEGAS, NV, 89135 US</v>
    <v>126</v>
    <v>Financial Technology (Fintech) &amp; Infrastructure</v>
    <v>Stock</v>
    <v>45847.829554872653</v>
    <v>241</v>
    <v>57.01</v>
    <v>438333467</v>
    <v>BITMINE IMMERSION TECHNOLOGIES, INC.</v>
    <v>BITMINE IMMERSION TECHNOLOGIES, INC.</v>
    <v>120.6</v>
    <v>0</v>
    <v>111.5</v>
    <v>67.460099999999997</v>
    <v>6497670</v>
    <v>BMNR</v>
    <v>BITMINE IMMERSION TECHNOLOGIES, INC. (XNYS:BMNR)</v>
    <v>21897952</v>
    <v>10283440</v>
    <v>2019</v>
  </rv>
  <rv s="2">
    <v>242</v>
  </rv>
  <rv s="0">
    <v>https://www.bing.com/financeapi/forcetrigger?t=a1nkur&amp;q=XNAS%3aAPA&amp;form=skydnc</v>
    <v>Learn more on Bing</v>
  </rv>
  <rv s="1">
    <v>en-US</v>
    <v>a1nkur</v>
    <v>268435456</v>
    <v>1</v>
    <v>Powered by Refinitiv</v>
    <v>0</v>
    <v>APA CORPORATION (XNAS:APA)</v>
    <v>2</v>
    <v>3</v>
    <v>Finance</v>
    <v>4</v>
    <v>33.409999999999997</v>
    <v>13.584</v>
    <v>1.2191000000000001</v>
    <v>-0.06</v>
    <v>-2.9270000000000003E-3</v>
    <v>USD</v>
    <v>APA Corporation is an independent energy company. The Company owns subsidiaries that explore for and produce oil and natural gas in the United States, Egypt, and the United Kingdom, and that explore for oil and natural gas offshore Suriname. The Company’s upstream business has oil and gas operations in three geographic areas: the United States, Egypt and offshore the United Kingdom in the North Sea (North Sea). It also has active exploration and appraisal operations ongoing in Suriname, as well as interests in Uruguay and other international locations. It maintains a diversified asset portfolio, including conventional and unconventional, onshore and offshore, oil and natural gas exploration and production interests. In the United States, operations are primarily focused on the Permian Basin of West Texas. The Company has conventional onshore assets in Egypt’s Western Desert, and offshore assets on the United Kingdom’s Continental Shelf.</v>
    <v>2305</v>
    <v>Nasdaq Stock Market</v>
    <v>XNAS</v>
    <v>XNAS</v>
    <v>2000 W Sam Houston Pkwy S, Suite 200, HOUSTON, TX, 77042 US</v>
    <v>20.664999999999999</v>
    <v>Oil &amp; Gas</v>
    <v>Stock</v>
    <v>45847.829519062499</v>
    <v>244</v>
    <v>20.18</v>
    <v>7375673844</v>
    <v>APA CORPORATION</v>
    <v>APA CORPORATION</v>
    <v>20.46</v>
    <v>7.3872999999999998</v>
    <v>20.5</v>
    <v>20.440000000000001</v>
    <v>360845100</v>
    <v>APA</v>
    <v>APA CORPORATION (XNAS:APA)</v>
    <v>3845908</v>
    <v>8333219</v>
    <v>2021</v>
  </rv>
  <rv s="2">
    <v>245</v>
  </rv>
  <rv s="0">
    <v>https://www.bing.com/financeapi/forcetrigger?t=a1wlm7&amp;q=XNYS%3aKODK&amp;form=skydnc</v>
    <v>Learn more on Bing</v>
  </rv>
  <rv s="1">
    <v>en-US</v>
    <v>a1wlm7</v>
    <v>268435456</v>
    <v>1</v>
    <v>Powered by Refinitiv</v>
    <v>0</v>
    <v>EASTMAN KODAK COMPANY (XNYS:KODK)</v>
    <v>2</v>
    <v>3</v>
    <v>Finance</v>
    <v>4</v>
    <v>8.24</v>
    <v>4.26</v>
    <v>0.88039999999999996</v>
    <v>-2.5000000000000001E-2</v>
    <v>-3.9000000000000003E-3</v>
    <v>USD</v>
    <v>Eastman Kodak Company is a global manufacturer focused on commercial print and advanced materials and chemicals. Its segments include Print, Advanced Materials and Chemicals, and Brand. The Print segment consists of four lines of business: the Prepress Solutions business, the Prosper business, the Software business and the Electrophotographic Printing Solutions business. Print segment products include digital offset plate offerings and computer-to-plate (CTP) imaging solutions, digital printing solutions using electrically charged toner-based technology, production press systems, consumables (primarily ink), inkjet components, software and services. The Advanced Materials and Chemicals segment consists of four lines of business: the Industrial Film and Chemicals business, the Motion Picture business, the Advanced Materials and Functional Printing business and the IP Licensing and Analytical Services business. The Brand segment includes licensing of the Kodak brand to third parties.</v>
    <v>3900</v>
    <v>New York Stock Exchange</v>
    <v>XNYS</v>
    <v>XNYS</v>
    <v>343 STATE ST, ROCHESTER, NY, 14650-0910 US</v>
    <v>6.6050000000000004</v>
    <v>Office Equipment</v>
    <v>Stock</v>
    <v>45847.829557314064</v>
    <v>247</v>
    <v>6.3159999999999998</v>
    <v>515774234</v>
    <v>EASTMAN KODAK COMPANY</v>
    <v>EASTMAN KODAK COMPANY</v>
    <v>6.39</v>
    <v>13.183999999999999</v>
    <v>6.41</v>
    <v>6.3849999999999998</v>
    <v>80779050</v>
    <v>KODK</v>
    <v>EASTMAN KODAK COMPANY (XNYS:KODK)</v>
    <v>1210616</v>
    <v>1004880</v>
    <v>1901</v>
  </rv>
  <rv s="2">
    <v>248</v>
  </rv>
  <rv s="0">
    <v>https://www.bing.com/financeapi/forcetrigger?t=a1uayc&amp;q=XNAS%3aSSSS&amp;form=skydnc</v>
    <v>Learn more on Bing</v>
  </rv>
  <rv s="1">
    <v>en-US</v>
    <v>a1uayc</v>
    <v>268435456</v>
    <v>1</v>
    <v>Powered by Refinitiv</v>
    <v>0</v>
    <v>SURO CAPITAL CORP. (XNAS:SSSS)</v>
    <v>2</v>
    <v>3</v>
    <v>Finance</v>
    <v>4</v>
    <v>8.77</v>
    <v>3.52</v>
    <v>1.7372000000000001</v>
    <v>-7.4999999999999997E-2</v>
    <v>-8.8649999999999996E-3</v>
    <v>USD</v>
    <v>SuRo Capital Corp. is an internally managed, non-diversified closed-end management investment company. The Company seeks to invest in high-growth, venture-backed private companies. It seeks to create a portfolio of high-growth emerging private companies, as well as to provide investors with access to such companies through its publicly traded common stock. The Company's investment objective is to maximize its portfolio’s total return, by seeking capital gains on its equity and equity-related investments, and to a lesser extent, income from debt investments. It acquires its investments through direct investments in prospective portfolio companies, secondary marketplaces for private companies, negotiations with selling stockholders, or through investment funds or special purpose vehicles. Its diverse portfolio encompasses high-growth sectors, including AI infrastructure, emerging consumer brands, and software solutions for both consumer and enterprise markets, among others.</v>
    <v>10</v>
    <v>Nasdaq Stock Market</v>
    <v>XNAS</v>
    <v>XNAS</v>
    <v>640 FIFTH AVENUE, 12TH FLOOR, NEW YORK, NY, 10019 US</v>
    <v>8.6999999999999993</v>
    <v>Investment Banking &amp; Investment Services</v>
    <v>Stock</v>
    <v>45847.829528865623</v>
    <v>250</v>
    <v>8.34</v>
    <v>197482346</v>
    <v>SURO CAPITAL CORP.</v>
    <v>SURO CAPITAL CORP.</v>
    <v>8.57</v>
    <v>0</v>
    <v>8.4600000000000009</v>
    <v>8.3849999999999998</v>
    <v>23551860</v>
    <v>SSSS</v>
    <v>SURO CAPITAL CORP. (XNAS:SSSS)</v>
    <v>142373</v>
    <v>337403</v>
    <v>2010</v>
  </rv>
  <rv s="2">
    <v>251</v>
  </rv>
  <rv s="0">
    <v>https://www.bing.com/financeapi/forcetrigger?t=a1thpr&amp;q=XNYS%3aFUL&amp;form=skydnc</v>
    <v>Learn more on Bing</v>
  </rv>
  <rv s="1">
    <v>en-US</v>
    <v>a1thpr</v>
    <v>268435456</v>
    <v>1</v>
    <v>Powered by Refinitiv</v>
    <v>0</v>
    <v>H.B. FULLER COMPANY (XNYS:FUL)</v>
    <v>2</v>
    <v>3</v>
    <v>Finance</v>
    <v>4</v>
    <v>87.665000000000006</v>
    <v>47.56</v>
    <v>1.1305000000000001</v>
    <v>0.51</v>
    <v>8.1150000000000007E-3</v>
    <v>USD</v>
    <v>H.B. Fuller Company is a pureplay adhesives company. It operates as a formulator, manufacturer and marketer of adhesives, sealants and other specialty chemical products. Its Hygiene, Health and Consumable Adhesives segment manufactures and supplies adhesive products in the assembly, packaging, converting, nonwoven and hygiene, health and beauty, graphic arts and envelope markets. Its Engineering Adhesives segment produces and supplies industrial adhesives, such as reactive, light cure, two-part liquids, polyurethane, silicone, film and fast cure products. The Company's Construction Adhesives segment manufactures and provides specialty adhesives, sealants, mortars, grouts, and application devices for commercial building roofing systems, heavy infrastructure projects, road/highway/airport transportation applications, building envelope applications, heating, ventilation, and air conditioning (HVAC) insulation systems for both residential and commercial flooring underlayment solutions.</v>
    <v>7500</v>
    <v>New York Stock Exchange</v>
    <v>XNYS</v>
    <v>XNYS</v>
    <v>1200 Willow Lake Boulevard, P.O. Box 64683, SAINT PAUL, MN, 55164-0683 US</v>
    <v>63.42</v>
    <v>Chemicals</v>
    <v>Stock</v>
    <v>45847.829568957815</v>
    <v>253</v>
    <v>62.33</v>
    <v>3419152070</v>
    <v>H.B. FULLER COMPANY</v>
    <v>H.B. FULLER COMPANY</v>
    <v>63.034999999999997</v>
    <v>34.410499999999999</v>
    <v>62.85</v>
    <v>63.36</v>
    <v>53963890</v>
    <v>FUL</v>
    <v>H.B. FULLER COMPANY (XNYS:FUL)</v>
    <v>287509</v>
    <v>527181</v>
    <v>1915</v>
  </rv>
  <rv s="2">
    <v>254</v>
  </rv>
  <rv s="0">
    <v>https://www.bing.com/financeapi/forcetrigger?t=bukwk2&amp;q=XNAS%3aLEGN&amp;form=skydnc</v>
    <v>Learn more on Bing</v>
  </rv>
  <rv s="1">
    <v>en-US</v>
    <v>bukwk2</v>
    <v>268435456</v>
    <v>1</v>
    <v>Powered by Refinitiv</v>
    <v>0</v>
    <v>Legend Biotech Corporation (XNAS:LEGN)</v>
    <v>2</v>
    <v>3</v>
    <v>Finance</v>
    <v>4</v>
    <v>60.87</v>
    <v>27.34</v>
    <v>0.25330000000000003</v>
    <v>1.7549999999999999</v>
    <v>4.6811999999999993E-2</v>
    <v>USD</v>
    <v>Legend Biotech Corporation is a global biopharmaceutical company. The Company is engaged in the discovery, development, manufacturing and commercialization of cell therapies for oncology and other indications. Its lead product candidate, ciltacabtagene autoleucel (cilta-cel), referred to as LCAR- B38M, is an autologous chimeric antigen receptor (CAR-T) cell therapy that targets the B-cell maturation antigen (BCMA), which is a highly expressed protein in several hematologic malignancies, including multiple myeloma (MM). In addition to cilta-cel, the Company has a portfolio of earlier-stage autologous CAR-T product candidates targeting various cancers, including Non-Hodgkins Lymphoma, acute lymphoblastic leukemia, gastric cancer, esophageal cancer, pancreatic cancer, colorectal cancer, small cell lung cancer, and non-small cell lung cancer. It is also engaged in developing an allogeneic gamma delta CAR-T product candidate and an allogeneic CAR-NK product candidate targeting BCMA for MM.</v>
    <v>2700</v>
    <v>Nasdaq Stock Market</v>
    <v>XNAS</v>
    <v>XNAS</v>
    <v>2101 Cottontail Lane, SOMERSET, NJ, 08873 US</v>
    <v>39.31</v>
    <v>Biotechnology &amp; Medical Research</v>
    <v>Stock</v>
    <v>45847.829550555471</v>
    <v>256</v>
    <v>37.409999999999997</v>
    <v>7232398258</v>
    <v>Legend Biotech Corporation</v>
    <v>Legend Biotech Corporation</v>
    <v>37.75</v>
    <v>0</v>
    <v>37.49</v>
    <v>39.244999999999997</v>
    <v>184288400</v>
    <v>LEGN</v>
    <v>Legend Biotech Corporation (XNAS:LEGN)</v>
    <v>1012732</v>
    <v>2001507</v>
    <v>2015</v>
  </rv>
  <rv s="2">
    <v>257</v>
  </rv>
  <rv s="0">
    <v>https://www.bing.com/financeapi/forcetrigger?t=bwf9bh&amp;q=XNYS%3aSTEM&amp;form=skydnc</v>
    <v>Learn more on Bing</v>
  </rv>
  <rv s="1">
    <v>en-US</v>
    <v>bwf9bh</v>
    <v>268435456</v>
    <v>1</v>
    <v>Powered by Refinitiv</v>
    <v>0</v>
    <v>STEM, INC. (XNYS:STEM)</v>
    <v>2</v>
    <v>3</v>
    <v>Finance</v>
    <v>4</v>
    <v>33.6</v>
    <v>5.8140000000000001</v>
    <v>1.2065999999999999</v>
    <v>-0.36</v>
    <v>-3.9822999999999997E-2</v>
    <v>USD</v>
    <v>Stem, Inc. provides artificial intelligence (AI)-driven software and services that enable its customers to plan, deploy, and operate clean energy assets. The Company offers a suite of solutions that are designed to transform how solar and energy storage projects are developed, built, and operated, including an integrated suite of software and edge hardware products, and full-lifecycle energy services. Its software applications are enabled by its AI platform, Athena. Its software applications include PowerTrack APM, PowerCore EMS and PowerBidder Pro. Its asset performance management (APM) application, PowerTrack APM, provides a unified solution that enables asset owners and operators to efficiently monitor and control complex storage, solar, and hybrid portfolios for optimal performance. Its energy management system (EMS) application, PowerCore EMS, is a technology-agnostic, edge-to-cloud integration solution for monitoring, managing, and controlling energy storage and hybrid systems.</v>
    <v>569</v>
    <v>New York Stock Exchange</v>
    <v>XNYS</v>
    <v>XNYS</v>
    <v>1400 Post Oak Boulevard, Suite 560, HOUSTON, TX, 77056 US</v>
    <v>9.2022999999999993</v>
    <v>Renewable Energy</v>
    <v>Stock</v>
    <v>45847.829509941403</v>
    <v>259</v>
    <v>8.5189000000000004</v>
    <v>72912000</v>
    <v>STEM, INC.</v>
    <v>STEM, INC.</v>
    <v>9.02</v>
    <v>0</v>
    <v>9.0399999999999991</v>
    <v>8.68</v>
    <v>8400000</v>
    <v>STEM</v>
    <v>STEM, INC. (XNYS:STEM)</v>
    <v>168207</v>
    <v>389565</v>
    <v>2018</v>
  </rv>
  <rv s="2">
    <v>260</v>
  </rv>
  <rv s="0">
    <v>https://www.bing.com/financeapi/forcetrigger?t=a21vqh&amp;q=XNYS%3aRES&amp;form=skydnc</v>
    <v>Learn more on Bing</v>
  </rv>
  <rv s="1">
    <v>en-US</v>
    <v>a21vqh</v>
    <v>268435456</v>
    <v>1</v>
    <v>Powered by Refinitiv</v>
    <v>0</v>
    <v>RPC, INC. (XNYS:RES)</v>
    <v>2</v>
    <v>3</v>
    <v>Finance</v>
    <v>4</v>
    <v>7.5350000000000001</v>
    <v>4.0999999999999996</v>
    <v>0.87580000000000002</v>
    <v>-0.17499999999999999</v>
    <v>-3.2467999999999997E-2</v>
    <v>USD</v>
    <v>RPC, Inc. is a diversified oilfield services company. The Company provides a broad range of specialized oilfield services and equipment primarily to independent and major oilfield companies engaged in the exploration, production and development of oil and gas properties throughout the United States, including the Gulf of Mexico, mid-continent, southwest, Appalachian and Rocky Mountain regions, and in selected international markets. It acts as a holding company for the entity groupings, including Cudd Energy Services, Cudd Pressure Control, Thru Tubing Solutions and Patterson Services. Its segments include Technical Services and Support Services. The Technical Services segment consists primarily of pressure pumping, downhole tools, coiled tubing, cementing, snubbing, nitrogen, well control, wireline and fishing. The Support Services segment consists primarily of drill pipe and related tools, pipe handling, pipe inspection and storage services, and oilfield training services.</v>
    <v>2597</v>
    <v>New York Stock Exchange</v>
    <v>XNYS</v>
    <v>XNYS</v>
    <v>2801 Buford Highway Ne, Suite 300, ATLANTA, GA, 30329 US</v>
    <v>5.41</v>
    <v>Oil &amp; Gas Related Equipment and Services</v>
    <v>Stock</v>
    <v>45847.829589189059</v>
    <v>262</v>
    <v>5.21</v>
    <v>1150243867</v>
    <v>RPC, INC.</v>
    <v>RPC, INC.</v>
    <v>5.38</v>
    <v>14.7608</v>
    <v>5.39</v>
    <v>5.2149999999999999</v>
    <v>220564500</v>
    <v>RES</v>
    <v>RPC, INC. (XNYS:RES)</v>
    <v>890732</v>
    <v>1767124</v>
    <v>1984</v>
  </rv>
  <rv s="2">
    <v>263</v>
  </rv>
  <rv s="0">
    <v>https://www.bing.com/financeapi/forcetrigger?t=a1zez2&amp;q=XNYS%3aOXY&amp;form=skydnc</v>
    <v>Learn more on Bing</v>
  </rv>
  <rv s="1">
    <v>en-US</v>
    <v>a1zez2</v>
    <v>268435456</v>
    <v>1</v>
    <v>Powered by Refinitiv</v>
    <v>0</v>
    <v>OCCIDENTAL PETROLEUM CORPORATION (XNYS:OXY)</v>
    <v>2</v>
    <v>3</v>
    <v>Finance</v>
    <v>4</v>
    <v>64.754999999999995</v>
    <v>34.784999999999997</v>
    <v>0.9083</v>
    <v>-0.255</v>
    <v>-5.574E-3</v>
    <v>USD</v>
    <v>Occidental Petroleum Corporation is an international energy company with assets primarily in the United States, the Middle East and North Africa. The Company is an oil and gas producer in the United States, including a producer in the Permian and DJ basins, and the offshore Gulf of Mexico. It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(which includes condensate), NGL, natural gas, carbon dioxide (CO2) and power. The midstream and marketing segment provides flow assurance and maximizes the value of its oil and gas. It also optimizes its transportation and storage capacity and invests in entities that conduct similar activities.</v>
    <v>13323</v>
    <v>New York Stock Exchange</v>
    <v>XNYS</v>
    <v>XNYS</v>
    <v>5 GREENWAY PLAZA, SUITE 110, HOUSTON, TX, 77046 US</v>
    <v>45.85</v>
    <v>Oil &amp; Gas</v>
    <v>Stock</v>
    <v>45847.829608135937</v>
    <v>265</v>
    <v>45.23</v>
    <v>44773117186</v>
    <v>OCCIDENTAL PETROLEUM CORPORATION</v>
    <v>OCCIDENTAL PETROLEUM CORPORATION</v>
    <v>45.58</v>
    <v>18.444400000000002</v>
    <v>45.75</v>
    <v>45.494999999999997</v>
    <v>984132700</v>
    <v>OXY</v>
    <v>OCCIDENTAL PETROLEUM CORPORATION (XNYS:OXY)</v>
    <v>6633724</v>
    <v>13556172</v>
    <v>1986</v>
  </rv>
  <rv s="2">
    <v>266</v>
  </rv>
  <rv s="8">
    <v>12</v>
    <v>Ticker symbol</v>
    <v>0</v>
  </rv>
  <rv s="8">
    <v>12</v>
    <v>Price</v>
    <v>0</v>
  </rv>
  <rv s="8">
    <v>12</v>
    <v>Volume</v>
    <v>0</v>
  </rv>
  <rv s="8">
    <v>12</v>
    <v>Volume average</v>
    <v>0</v>
  </rv>
  <rv s="8">
    <v>12</v>
    <v>Industry</v>
    <v>0</v>
  </rv>
  <rv s="8">
    <v>12</v>
    <v>52 week high</v>
    <v>0</v>
  </rv>
  <rv s="8">
    <v>12</v>
    <v>52 week low</v>
    <v>0</v>
  </rv>
  <rv s="8">
    <v>12</v>
    <v>Shares outstanding</v>
    <v>0</v>
  </rv>
  <rv s="0">
    <v>https://www.bing.com/financeapi/forcetrigger?t=a1yemw&amp;q=XNAS%3aNEOG&amp;form=skydnc</v>
    <v>Learn more on Bing</v>
  </rv>
  <rv s="1">
    <v>en-US</v>
    <v>a1yemw</v>
    <v>268435456</v>
    <v>1</v>
    <v>Powered by Refinitiv</v>
    <v>0</v>
    <v>NEOGEN CORPORATION (XNAS:NEOG)</v>
    <v>2</v>
    <v>3</v>
    <v>Finance</v>
    <v>4</v>
    <v>18.579999999999998</v>
    <v>3.8700999999999999</v>
    <v>1.7819</v>
    <v>0.255</v>
    <v>4.8663999999999999E-2</v>
    <v>USD</v>
    <v>Neogen Corporation and subsidiaries is engaged in developing, manufacturing and marketing a diverse line of products and services dedicated to food and animal safety. The Company operates in two segments: Food Safety and Animal Safety. The Food Safety segment consists primarily of diagnostic test kits and complementary products sold to food producers and processors to detect dangerous and/or unintended substances in human food and animal feed, such as foodborne pathogens, spoilage organisms, natural toxins, food allergens, genetic modifications, ruminant by-products, meat speciation, drug residues, pesticide residues and general sanitation concerns. The Animal Safety segment is engaged in the development, manufacture, marketing and distribution of veterinary instruments, pharmaceuticals, vaccines, topicals, parasiticides, diagnostic products, cleaners, biosecurity products and genomics testing services for the worldwide animal safety market.</v>
    <v>2917</v>
    <v>Nasdaq Stock Market</v>
    <v>XNAS</v>
    <v>XNAS</v>
    <v>620 Lesher Pl, LANSING, MI, 48912 US</v>
    <v>5.4950000000000001</v>
    <v>Healthcare Equipment &amp; Supplies</v>
    <v>Stock</v>
    <v>45847.829573714844</v>
    <v>276</v>
    <v>5.1050000000000004</v>
    <v>1192625458</v>
    <v>NEOGEN CORPORATION</v>
    <v>NEOGEN CORPORATION</v>
    <v>5.24</v>
    <v>0</v>
    <v>5.24</v>
    <v>5.4950000000000001</v>
    <v>217038300</v>
    <v>NEOG</v>
    <v>NEOGEN CORPORATION (XNAS:NEOG)</v>
    <v>4565022</v>
    <v>7074405</v>
    <v>1981</v>
  </rv>
  <rv s="2">
    <v>277</v>
  </rv>
  <rv s="0">
    <v>https://www.bing.com/financeapi/forcetrigger?t=a25kmw&amp;q=XNYS%3aVSH&amp;form=skydnc</v>
    <v>Learn more on Bing</v>
  </rv>
  <rv s="1">
    <v>en-US</v>
    <v>a25kmw</v>
    <v>268435456</v>
    <v>1</v>
    <v>Powered by Refinitiv</v>
    <v>0</v>
    <v>VISHAY INTERTECHNOLOGY, INC. (XNYS:VSH)</v>
    <v>2</v>
    <v>3</v>
    <v>Finance</v>
    <v>4</v>
    <v>24.684999999999999</v>
    <v>10.35</v>
    <v>1.1248</v>
    <v>0.19</v>
    <v>1.0950999999999999E-2</v>
    <v>USD</v>
    <v>Vishay Intertechnology, Inc. is engaged in manufacturing a portfolio of discrete semiconductors and passive electronic components, which supports designs in the automotive, industrial, computing, consumer, telecommunications, military, aerospace, and medical markets. The Company manufactures and markets electronic components that cover a range of functions and technologies. The Company’s products include commodity, non-commodity, and custom products. Its brands include Siliconix, Dale, Draloric, Beyschlag, Sfernice, MCB, UltraSource, Applied Thin-Film Products, IHLP, HiRel Systems, Sprague, Vitramon, Barry, Roederstein, ESTA, BCcomponents, and Ametherm. Its semiconductor products include metal oxide semiconductor field-effect transistors (MOSFETs), diodes, and optoelectronic components. Its semiconductor components are used for a variety of functions, including switching, amplifying, rectifying, routing, or transmitting electrical signals, power conversion, and power management.</v>
    <v>22700</v>
    <v>New York Stock Exchange</v>
    <v>XNYS</v>
    <v>XNYS</v>
    <v>63 Lancaster Ave, MALVERN, PA, 19355 US</v>
    <v>17.559999999999999</v>
    <v>Semiconductors &amp; Semiconductor Equipment</v>
    <v>Stock</v>
    <v>45847.829537291407</v>
    <v>279</v>
    <v>17.14</v>
    <v>2377620668</v>
    <v>VISHAY INTERTECHNOLOGY, INC.</v>
    <v>VISHAY INTERTECHNOLOGY, INC.</v>
    <v>17.434999999999999</v>
    <v>0</v>
    <v>17.350000000000001</v>
    <v>17.54</v>
    <v>135554200</v>
    <v>VSH</v>
    <v>VISHAY INTERTECHNOLOGY, INC. (XNYS:VSH)</v>
    <v>793234</v>
    <v>1523376</v>
    <v>1962</v>
  </rv>
  <rv s="2">
    <v>280</v>
  </rv>
  <rv s="0">
    <v>https://www.bing.com/financeapi/forcetrigger?t=bwtkar&amp;q=XNAS%3aCNXC&amp;form=skydnc</v>
    <v>Learn more on Bing</v>
  </rv>
  <rv s="1">
    <v>en-US</v>
    <v>bwtkar</v>
    <v>268435456</v>
    <v>1</v>
    <v>Powered by Refinitiv</v>
    <v>0</v>
    <v>CONCENTRIX CORPORATION (XNAS:CNXC)</v>
    <v>2</v>
    <v>3</v>
    <v>Finance</v>
    <v>4</v>
    <v>77</v>
    <v>36.28</v>
    <v>0.57530000000000003</v>
    <v>-0.6875</v>
    <v>-1.1364000000000001E-2</v>
    <v>USD</v>
    <v>Concentrix Corporation is a global technology and services company. The Company provides end-to-end capabilities, including customer experience (CX) process optimization, technology innovation, front- and back-office automation, analytics and business transformation. Its customer lifecycle management solutions include services such as customer care, sales support and digital marketing. It also provides complementary services, including CX/user experience (UX) strategy and design, digital transformation, and voice of the customer (VOC) and analytics. Its CX/UX strategy and design solutions, including CX strategy, data-driven user design, journey mapping, and multi-platform engineering. Its digital transformation solutions include services such as robotic process automation and cognitive automation and mobile app development. ConcentrixCX, its VOC solutions platform, helps turn customer feedback into actionable insights. It operates under the trade name Concentrix + Webhelp.</v>
    <v>450000</v>
    <v>Nasdaq Stock Market</v>
    <v>XNAS</v>
    <v>XNAS</v>
    <v>39899 Balentine Drive, NEWARK, CA, 94560 US</v>
    <v>61.082599999999999</v>
    <v>Professional &amp; Commercial Services</v>
    <v>Stock</v>
    <v>45847.829553750002</v>
    <v>282</v>
    <v>58.65</v>
    <v>3769689990</v>
    <v>CONCENTRIX CORPORATION</v>
    <v>CONCENTRIX CORPORATION</v>
    <v>60.84</v>
    <v>14.952400000000001</v>
    <v>60.5</v>
    <v>59.8125</v>
    <v>63025120</v>
    <v>CNXC</v>
    <v>CONCENTRIX CORPORATION (XNAS:CNXC)</v>
    <v>378567</v>
    <v>858941</v>
    <v>2009</v>
  </rv>
  <rv s="2">
    <v>283</v>
  </rv>
  <rv s="0">
    <v>https://www.bing.com/financeapi/forcetrigger?t=azyprw&amp;q=XNYS%3aTALO&amp;form=skydnc</v>
    <v>Learn more on Bing</v>
  </rv>
  <rv s="1">
    <v>en-US</v>
    <v>azyprw</v>
    <v>268435456</v>
    <v>1</v>
    <v>Powered by Refinitiv</v>
    <v>0</v>
    <v>TALOS ENERGY INC. (XNYS:TALO)</v>
    <v>2</v>
    <v>3</v>
    <v>Finance</v>
    <v>4</v>
    <v>12.71</v>
    <v>6.2251000000000003</v>
    <v>0.80530000000000002</v>
    <v>-0.19500000000000001</v>
    <v>-2.1667000000000002E-2</v>
    <v>USD</v>
    <v>Talos Energy Inc. is an independent energy company focused on maximizing long-term value through its upstream exploration and production business in the United States Gulf of America and offshore Mexico. The Company is engaged in acquiring, exploring, and producing assets in geological trends while maintaining a focus on safe and efficient operations, environmental responsibility and community impact. The Upstream Segment is the Company's only reportable segment. The Upstream segment is engaged in the exploration and production of oil, natural gas, and natural gas liquids (NGLs). Its area of focus in the United States is the Gulf of America Deepwater. Its Deepwater region includes Katmai, Pompano / Cardona, Brutus / Glider, Ram Powell / Venice &amp; Lime Rock, Galapago, and Shelf and Gulf Coast. Its area of focus in Mexico is the Block 7, Zama Unit Area segment located within the Sureste Basin, in the shallow waters off the coast of Mexico's Tabasco state.</v>
    <v>700</v>
    <v>New York Stock Exchange</v>
    <v>XNYS</v>
    <v>XNYS</v>
    <v>333 Clay Street, Suite 3300, HOUSTON, TX, 77002 US</v>
    <v>9.0399999999999991</v>
    <v>Oil &amp; Gas</v>
    <v>Stock</v>
    <v>45847.829531284377</v>
    <v>285</v>
    <v>8.76</v>
    <v>1606096000</v>
    <v>TALOS ENERGY INC.</v>
    <v>TALOS ENERGY INC.</v>
    <v>8.9949999999999992</v>
    <v>61.659700000000001</v>
    <v>9</v>
    <v>8.8049999999999997</v>
    <v>178455200</v>
    <v>TALO</v>
    <v>TALOS ENERGY INC. (XNYS:TALO)</v>
    <v>1635077</v>
    <v>3587881</v>
    <v>2017</v>
  </rv>
  <rv s="2">
    <v>286</v>
  </rv>
  <rv s="0">
    <v>https://www.bing.com/financeapi/forcetrigger?t=a24etc&amp;q=XNYS%3aMGY&amp;form=skydnc</v>
    <v>Learn more on Bing</v>
  </rv>
  <rv s="1">
    <v>en-US</v>
    <v>a24etc</v>
    <v>268435456</v>
    <v>1</v>
    <v>Powered by Refinitiv</v>
    <v>0</v>
    <v>MAGNOLIA OIL &amp; GAS CORPORATION (XNYS:MGY)</v>
    <v>2</v>
    <v>3</v>
    <v>Finance</v>
    <v>4</v>
    <v>29.02</v>
    <v>19.09</v>
    <v>1.3070999999999999</v>
    <v>-0.245</v>
    <v>-1.0364E-2</v>
    <v>USD</v>
    <v>Magnolia Oil &amp; Gas Corporation is an oil and gas exploration and production company with operations primarily in South Texas in the core of the Eagle Ford Shale and Austin Chalk formations. The Company’s oil and natural gas properties are located primarily in the Karnes and Giddings areas in South Texas. Its assets consist of a total leasehold position of approximately 817,907 gross (604,057 net) acres, including 79,067 gross (54,936 net) acres in the Karnes area and 738,840 gross (549,121 net) acres in the Giddings area. The Giddings area is comprised of oil and natural gas assets primarily located in Brazos, Burleson, Fayette, Grimes, Lee, Milam, Robertson, and Washington Counties, Texas. The Karnes area is comprised of oil and natural gas assets primarily located in Karnes, Dimmit, Gonzales, and Zavala Counties, Texas, in the core of the Eagle Ford Shale. The acreage comprising the Karnes area also includes the Austin Chalk formation overlying the Eagle Ford Shale.</v>
    <v>252</v>
    <v>New York Stock Exchange</v>
    <v>XNYS</v>
    <v>XNYS</v>
    <v>9 Greenway Plz Ste 1300, HOUSTON, TX, 77046-0922 US</v>
    <v>23.605</v>
    <v>Oil &amp; Gas</v>
    <v>Stock</v>
    <v>45847.829555532029</v>
    <v>288</v>
    <v>23.225000000000001</v>
    <v>4502891798</v>
    <v>MAGNOLIA OIL &amp; GAS CORPORATION</v>
    <v>MAGNOLIA OIL &amp; GAS CORPORATION</v>
    <v>23.58</v>
    <v>11.589700000000001</v>
    <v>23.64</v>
    <v>23.395</v>
    <v>192472400</v>
    <v>MGY</v>
    <v>MAGNOLIA OIL &amp; GAS CORPORATION (XNYS:MGY)</v>
    <v>1204829</v>
    <v>2878989</v>
    <v>2017</v>
  </rv>
  <rv s="2">
    <v>289</v>
  </rv>
  <rv s="0">
    <v>https://www.bing.com/financeapi/forcetrigger?t=c3jpzr&amp;q=XNYS%3aWRBY&amp;form=skydnc</v>
    <v>Learn more on Bing</v>
  </rv>
  <rv s="1">
    <v>en-US</v>
    <v>c3jpzr</v>
    <v>268435456</v>
    <v>1</v>
    <v>Powered by Refinitiv</v>
    <v>0</v>
    <v>WARBY PARKER INC (XNYS:WRBY)</v>
    <v>2</v>
    <v>3</v>
    <v>Finance</v>
    <v>4</v>
    <v>28.68</v>
    <v>12.46</v>
    <v>2.0922999999999998</v>
    <v>-0.03</v>
    <v>-1.3439999999999999E-3</v>
    <v>USD</v>
    <v>Warby Parker Inc. is a lifestyle brand that operates at the intersection of design, technology, healthcare, and social enterprise. The Company offers holistic vision care by selling eyewear products and providing optical services directly to consumers through its retail stores and e-commerce platform. It sells a range of prescription and non-prescription eyewear, including glasses, sunglasses, and contact lenses. Its customers can customize their prescription lenses with a variety of options, including single-vision, progressive, light-responsive, blue-light-filtering, and non-prescription lenses. It also offers in-house technologies like Virtual Vision Test and Virtual Try-On to enhance the overall customer experience. It sells its own brand of contacts, Scout by Warby Parker, and third-party contact lenses; this allows it to provide customers with a vision care offering. Its Website and mobile app make it easy for its customers to browse, virtually try on, and purchase glasses.</v>
    <v>2218</v>
    <v>New York Stock Exchange</v>
    <v>XNYS</v>
    <v>XNYS</v>
    <v>233 Spring Street, 6Th Floor East, NEW YORK, NY, 10013 US</v>
    <v>22.715</v>
    <v>Healthcare Equipment &amp; Supplies</v>
    <v>Stock</v>
    <v>45847.829589328125</v>
    <v>291</v>
    <v>21.88</v>
    <v>2706146427</v>
    <v>WARBY PARKER INC</v>
    <v>WARBY PARKER INC</v>
    <v>22.565000000000001</v>
    <v>0</v>
    <v>22.32</v>
    <v>22.29</v>
    <v>121406300</v>
    <v>WRBY</v>
    <v>WARBY PARKER INC (XNYS:WRBY)</v>
    <v>997086</v>
    <v>1943769</v>
    <v>2009</v>
  </rv>
  <rv s="2">
    <v>292</v>
  </rv>
  <rv s="0">
    <v>https://www.bing.com/financeapi/forcetrigger?t=a1sxjc&amp;q=XNAS%3aFIVN&amp;form=skydnc</v>
    <v>Learn more on Bing</v>
  </rv>
  <rv s="1">
    <v>en-US</v>
    <v>a1sxjc</v>
    <v>268435456</v>
    <v>1</v>
    <v>Powered by Refinitiv</v>
    <v>0</v>
    <v>FIVE9, INC. (XNAS:FIVN)</v>
    <v>2</v>
    <v>3</v>
    <v>Finance</v>
    <v>4</v>
    <v>49.9</v>
    <v>21.04</v>
    <v>1.1695</v>
    <v>-0.52</v>
    <v>-1.7850999999999999E-2</v>
    <v>USD</v>
    <v>Five9, Inc. helps organizations to create hyper-personalized and artificial intelligence (AI)-driven customer experiences. The Company's Intelligent CX Platform, powered by Five9 Genius AI, delivers a suite of applications that enable a range of customer service, sales, and marketing functions. It delivers an end-to-end cloud software solution for contact centers. The Company's solution allows simultaneous management and optimization of customer interactions across voice, chat, email, Web, social media and mobile channels, either directly or through its application programming interfaces. The Company's product categories include Core Cloud, AI &amp; Automation, Employee Engagement and Customer Engagement. Its Core Cloud products include Global Voice, Agent Desktop Plus, Supervisor Plus, CRM Integrations and UC Integrations. Its AI &amp; Automation products include Artificial Intelligence, AI Agents, AI Insights, AI Knowledge, GenAI Studio, Workflow Automation and Reporting &amp; Analytics.</v>
    <v>3073</v>
    <v>Nasdaq Stock Market</v>
    <v>XNAS</v>
    <v>XNAS</v>
    <v>3001 Bishop Drive, Suite 350, SAN RAMON, CA, 94583 US</v>
    <v>29.71</v>
    <v>Software &amp; IT Services</v>
    <v>Stock</v>
    <v>45847.829532603908</v>
    <v>294</v>
    <v>28.48</v>
    <v>2182142206</v>
    <v>FIVE9, INC.</v>
    <v>FIVE9, INC.</v>
    <v>29.35</v>
    <v>0</v>
    <v>29.13</v>
    <v>28.61</v>
    <v>76272010</v>
    <v>FIVN</v>
    <v>FIVE9, INC. (XNAS:FIVN)</v>
    <v>1215092</v>
    <v>2243403</v>
    <v>2001</v>
  </rv>
  <rv s="2">
    <v>295</v>
  </rv>
  <rv s="0">
    <v>https://www.bing.com/financeapi/forcetrigger?t=bx11w7&amp;q=XNAS%3aCIFR&amp;form=skydnc</v>
    <v>Learn more on Bing</v>
  </rv>
  <rv s="1">
    <v>en-US</v>
    <v>bx11w7</v>
    <v>268435456</v>
    <v>1</v>
    <v>Powered by Refinitiv</v>
    <v>0</v>
    <v>CIPHER MINING INC. (XNAS:CIFR)</v>
    <v>2</v>
    <v>3</v>
    <v>Finance</v>
    <v>4</v>
    <v>7.99</v>
    <v>1.86</v>
    <v>2.7193999999999998</v>
    <v>0.26500000000000001</v>
    <v>4.3947E-2</v>
    <v>USD</v>
    <v>Cipher Mining Inc. is an industrial-scale data center construction and operations company. The Company is focused on the development and operation of industrial-scale data centers for bitcoin mining and high-performance computing (HPC) hosting. It operates approximately 327 MW of facilities across four bitcoin mining data centers in Texas, including one wholly owned data center and three partially owned data centers. The Company also has a pipeline of 2.8 GW across seven additional sites in Texas. It operates an aggregate hash rate capacity of 15.7 exahash per second (EH/s). Its operational data center is its Odessa data center, which is its wholly owned 207 MW facility located in Odessa, Texas. Its Alborz data center is located near Happy, Texas. Its Bear data center is located near Andrews, Texas. Its Black Pearl data center is in Winkler County, Texas. Its Barber Lake site is located near Colorado City, Texas. Stingray site is in West Texas. Its Reveille site is in Cotulla, Texas.</v>
    <v>43</v>
    <v>Nasdaq Stock Market</v>
    <v>XNAS</v>
    <v>XNAS</v>
    <v>1 Vanderbilt Avenue, Floor 54, NEW YORK, NY, 10017 US</v>
    <v>6.38</v>
    <v>Financial Technology (Fintech) &amp; Infrastructure</v>
    <v>Stock</v>
    <v>45847.829595555471</v>
    <v>297</v>
    <v>5.98</v>
    <v>2110536610</v>
    <v>CIPHER MINING INC.</v>
    <v>CIPHER MINING INC.</v>
    <v>6.14</v>
    <v>0</v>
    <v>6.03</v>
    <v>6.2949999999999999</v>
    <v>335271900</v>
    <v>CIFR</v>
    <v>CIPHER MINING INC. (XNAS:CIFR)</v>
    <v>43621926</v>
    <v>38430794</v>
    <v>2020</v>
  </rv>
  <rv s="2">
    <v>298</v>
  </rv>
  <rv s="0">
    <v>https://www.bing.com/financeapi/forcetrigger?t=a1xh2w&amp;q=XNYS%3aMEI&amp;form=skydnc</v>
    <v>Learn more on Bing</v>
  </rv>
  <rv s="1">
    <v>en-US</v>
    <v>a1xh2w</v>
    <v>268435456</v>
    <v>1</v>
    <v>Powered by Refinitiv</v>
    <v>0</v>
    <v>METHODE ELECTRONICS, INC. (XNYS:MEI)</v>
    <v>2</v>
    <v>3</v>
    <v>Finance</v>
    <v>4</v>
    <v>17.45</v>
    <v>5.0834999999999999</v>
    <v>1.0586</v>
    <v>-0.155</v>
    <v>-1.4918000000000001E-2</v>
    <v>USD</v>
    <v>Methode Electronics, Inc. is a supplier of custom-engineered solutions for user interface, light-emitting diode lighting and power distribution applications. The Company’s segments include Automotive, Industrial, Interface and Medical. The Automotive segment supplies electronic and electro-mechanical devices and related products to automobile original equipment manufacturers, either directly or through their tiered suppliers. The Industrial segment manufactures exterior and interior lighting solutions, industrial safety radio remote controls, braided flexible cables, current-carrying laminated busbars and devices, custom power-product assemblies, such as its PowerRail solution, and powder-coated busbars. The Interface segment offers a variety of high-speed digital communication over copper media solutions for the data center and broadband markets, and interface panel solutions for the appliance market. The Medical segment is made up of its medical device business.</v>
    <v>7500</v>
    <v>New York Stock Exchange</v>
    <v>XNYS</v>
    <v>XNYS</v>
    <v>8750 West Bryn Mawr Avenue, Suite 1000, CHICAGO, IL, 60631 US</v>
    <v>10.5738</v>
    <v>Electronic Equipment &amp; Parts</v>
    <v>Stock</v>
    <v>45847.829566642969</v>
    <v>300</v>
    <v>10.02</v>
    <v>365294826</v>
    <v>METHODE ELECTRONICS, INC.</v>
    <v>METHODE ELECTRONICS, INC.</v>
    <v>10.48</v>
    <v>0</v>
    <v>10.39</v>
    <v>10.234999999999999</v>
    <v>35690750</v>
    <v>MEI</v>
    <v>METHODE ELECTRONICS, INC. (XNYS:MEI)</v>
    <v>437575</v>
    <v>292279</v>
    <v>1966</v>
  </rv>
  <rv s="2">
    <v>301</v>
  </rv>
  <rv s="0">
    <v>https://www.bing.com/financeapi/forcetrigger?t=btavk2&amp;q=XNYS%3aBKSY&amp;form=skydnc</v>
    <v>Learn more on Bing</v>
  </rv>
  <rv s="1">
    <v>en-US</v>
    <v>btavk2</v>
    <v>268435456</v>
    <v>1</v>
    <v>Powered by Refinitiv</v>
    <v>0</v>
    <v>BLACKSKY TECHNOLOGY INC. (XNYS:BKSY)</v>
    <v>2</v>
    <v>3</v>
    <v>Finance</v>
    <v>4</v>
    <v>24.94</v>
    <v>3.86</v>
    <v>2.0948000000000002</v>
    <v>-0.41499999999999998</v>
    <v>-1.8428E-2</v>
    <v>USD</v>
    <v>BlackSky Technology Inc. is a space-based intelligence company. The Company delivers on-demand, high frequency imagery, monitoring and analytics of the strategic locations, economic assets, and events in the world. It designs, owns, and operates low earth orbit small satellite constellations. Its BlackSky Spectra platform processes data from its constellation and from other third-party sensors to develop the critical insights and analytics that its customers require. Its Spectra is a first-of-its-kind commercial platform that helps customers manage their monitoring activities from space. Spectra software platform processes millions of observations a day from both its proprietary satellite constellations and by using data from multiple external sources, including imaging, radar and radio frequency satellites, environmental sensors, asset tracking sensors, Internet of Thing connected devices, internet-enabled narrative sources, and a variety of geotemporal data feeds.</v>
    <v>340</v>
    <v>New York Stock Exchange</v>
    <v>XNYS</v>
    <v>XNYS</v>
    <v>2411 Dulles Corner Park, Suite 300, HERNDON, VA, 20171 US</v>
    <v>23.349900000000002</v>
    <v>Communications &amp; Networking</v>
    <v>Stock</v>
    <v>45847.829533587501</v>
    <v>303</v>
    <v>21.1</v>
    <v>699676080</v>
    <v>BLACKSKY TECHNOLOGY INC.</v>
    <v>BLACKSKY TECHNOLOGY INC.</v>
    <v>22.725000000000001</v>
    <v>0</v>
    <v>22.52</v>
    <v>22.105</v>
    <v>31652390</v>
    <v>BKSY</v>
    <v>BLACKSKY TECHNOLOGY INC. (XNYS:BKSY)</v>
    <v>1576307</v>
    <v>2047130</v>
    <v>2018</v>
  </rv>
  <rv s="2">
    <v>304</v>
  </rv>
  <rv s="0">
    <v>https://www.bing.com/financeapi/forcetrigger?t=bqrtfr&amp;q=XNAS%3aDKNG&amp;form=skydnc</v>
    <v>Learn more on Bing</v>
  </rv>
  <rv s="1">
    <v>en-US</v>
    <v>bqrtfr</v>
    <v>268435456</v>
    <v>1</v>
    <v>Powered by Refinitiv</v>
    <v>0</v>
    <v>DRAFTKINGS INC. (XNAS:DKNG)</v>
    <v>2</v>
    <v>3</v>
    <v>Finance</v>
    <v>4</v>
    <v>53.61</v>
    <v>28.69</v>
    <v>1.6996</v>
    <v>0.46500000000000002</v>
    <v>1.0983E-2</v>
    <v>USD</v>
    <v>DraftKings Inc. is a digital sports entertainment and gaming company. It provides users with online and retail sports betting (together, Sportsbook), online casino (iGaming) and daily fantasy sports product offerings, as well as digital lottery courier, media, and other product offerings. Sportsbook is live with mobile and/or retail sports betting operations pursuant to regulations in 28 states, Washington, D.C., and in Ontario, Canada. It operates iGaming pursuant to regulations in five states and in Ontario, Canada under its DraftKings brand and pursuant to regulations in four states under its Golden Nugget Online Gaming brand. It owns Jackpocket, a digital lottery courier app in the United States. It is both an official daily fantasy and sports betting partner of the NFL, NHL, PGA TOUR, WNBA and UFC, as well as an official daily fantasy partner of NASCAR, an official sports betting partner of the NBA. It also owns and operates DraftKings Network, a multi-platform content ecosystem.</v>
    <v>5100</v>
    <v>Nasdaq Stock Market</v>
    <v>XNAS</v>
    <v>XNAS</v>
    <v>222 Berkeley Street, 5th Floor, BOSTON, MA, 02116 US</v>
    <v>42.99</v>
    <v>Hotels &amp; Entertainment Services</v>
    <v>Stock</v>
    <v>45847.82960530078</v>
    <v>306</v>
    <v>42.159599999999998</v>
    <v>21243505108</v>
    <v>DRAFTKINGS INC.</v>
    <v>DRAFTKINGS INC.</v>
    <v>42.66</v>
    <v>0</v>
    <v>42.34</v>
    <v>42.805</v>
    <v>496285600</v>
    <v>DKNG</v>
    <v>DRAFTKINGS INC. (XNAS:DKNG)</v>
    <v>4756285</v>
    <v>10212918</v>
    <v>2021</v>
  </rv>
  <rv s="2">
    <v>307</v>
  </rv>
  <rv s="0">
    <v>https://www.bing.com/financeapi/forcetrigger?t=azjsnm&amp;q=XNAS%3aEYPT&amp;form=skydnc</v>
    <v>Learn more on Bing</v>
  </rv>
  <rv s="1">
    <v>en-US</v>
    <v>azjsnm</v>
    <v>268435456</v>
    <v>1</v>
    <v>Powered by Refinitiv</v>
    <v>0</v>
    <v>EYEPOINT PHARMACEUTICALS, INC. (XNAS:EYPT)</v>
    <v>2</v>
    <v>3</v>
    <v>Finance</v>
    <v>4</v>
    <v>13.984999999999999</v>
    <v>3.91</v>
    <v>1.7548999999999999</v>
    <v>0.99</v>
    <v>9.9497000000000002E-2</v>
    <v>USD</v>
    <v>EyePoint Pharmaceuticals, Inc. is a clinical-stage biopharmaceutical company. The Company is focused on developing and commercializing innovative therapeutics to help improve the lives of patients with serious retinal diseases. The Company’s lead product candidate, DURAVYU, is an investigational sustained delivery treatment for anti-vascular endothelial growth factor (anti-VEGF) mediated retinal diseases combining vorolanib, a selective and patent-protected tyrosine kinase inhibitor with Durasert E. DURAVYU is presently in Phase 3 global, pivotal clinical trials for wet age-related macular degeneration (wet AMD). Additional pipeline programs include EYP-2301, a promising TIE-2 agonist, razuprotafib, formulated in Durasert E to potentially improve outcomes in serious retinal diseases. The Company’s other products include YUTIQ and DEXYCU.</v>
    <v>165</v>
    <v>Nasdaq Stock Market</v>
    <v>XNAS</v>
    <v>XNAS</v>
    <v>480 Pleasant Street, Suite C400, WATERTOWN, MA, 02472 US</v>
    <v>11.69</v>
    <v>Pharmaceuticals</v>
    <v>Stock</v>
    <v>45847.829555439064</v>
    <v>309</v>
    <v>10</v>
    <v>752800435</v>
    <v>EYEPOINT PHARMACEUTICALS, INC.</v>
    <v>EYEPOINT PHARMACEUTICALS, INC.</v>
    <v>10</v>
    <v>0</v>
    <v>9.9499999999999993</v>
    <v>10.94</v>
    <v>68811740</v>
    <v>EYPT</v>
    <v>EYEPOINT PHARMACEUTICALS, INC. (XNAS:EYPT)</v>
    <v>1191044</v>
    <v>822821</v>
    <v>2008</v>
  </rv>
  <rv s="2">
    <v>310</v>
  </rv>
  <rv s="0">
    <v>https://www.bing.com/financeapi/forcetrigger?t=a1xdvh&amp;q=XNAS%3aMCHP&amp;form=skydnc</v>
    <v>Learn more on Bing</v>
  </rv>
  <rv s="1">
    <v>en-US</v>
    <v>a1xdvh</v>
    <v>268435456</v>
    <v>1</v>
    <v>Powered by Refinitiv</v>
    <v>0</v>
    <v>MICROCHIP TECHNOLOGY INCORPORATED (XNAS:MCHP)</v>
    <v>2</v>
    <v>3</v>
    <v>Finance</v>
    <v>4</v>
    <v>96.98</v>
    <v>34.125</v>
    <v>1.5377000000000001</v>
    <v>0.21</v>
    <v>2.8170000000000001E-3</v>
    <v>USD</v>
    <v>Microchip Technology Incorporated develops, manufactures and sells smart, connected and secure embedded control solutions used by its customers for a variety of applications. The Company’s solutions serve approximately 123,000 customers across the industrial, automotive, consumer, aerospace and defense, communications and computing markets. The Company’s semiconductor products segment designs, develops, manufactures and markets mixed-signal microcontrollers, development tools and analog, interface, mixed-signal, timing, wired and wireless connectivity devices, and memory products. The Company also offers a comprehensive set of low-cost and easy-to-learn application development tools. Its manufacturing operations include wafer fabrication, wafer probe, assembly and test. The technology licensing segment includes sales and licensing of the Company's intellectual property. It markets and sells its products worldwide primarily through a network of direct sales personnel and distributors.</v>
    <v>19400</v>
    <v>Nasdaq Stock Market</v>
    <v>XNAS</v>
    <v>XNAS</v>
    <v>2355 W CHANDLER BLVD, CHANDLER, AZ, 85224-6199 US</v>
    <v>75.581500000000005</v>
    <v>Semiconductors &amp; Semiconductor Equipment</v>
    <v>Stock</v>
    <v>45847.829606157029</v>
    <v>312</v>
    <v>73.900000000000006</v>
    <v>40351469842</v>
    <v>MICROCHIP TECHNOLOGY INCORPORATED</v>
    <v>MICROCHIP TECHNOLOGY INCORPORATED</v>
    <v>74.349999999999994</v>
    <v>0</v>
    <v>74.56</v>
    <v>74.77</v>
    <v>539674600</v>
    <v>MCHP</v>
    <v>MICROCHIP TECHNOLOGY INCORPORATED (XNAS:MCHP)</v>
    <v>4686312</v>
    <v>9331641</v>
    <v>1989</v>
  </rv>
  <rv s="2">
    <v>313</v>
  </rv>
  <rv s="0">
    <v>https://www.bing.com/financeapi/forcetrigger?t=a1ultc&amp;q=XNYS%3aHES&amp;form=skydnc</v>
    <v>Learn more on Bing</v>
  </rv>
  <rv s="1">
    <v>en-US</v>
    <v>a1ultc</v>
    <v>268435456</v>
    <v>1</v>
    <v>Powered by Refinitiv</v>
    <v>0</v>
    <v>HESS CORPORATION (XNYS:HES)</v>
    <v>2</v>
    <v>3</v>
    <v>Finance</v>
    <v>4</v>
    <v>161.68960000000001</v>
    <v>123.79</v>
    <v>0.65569999999999995</v>
    <v>0.73250000000000004</v>
    <v>4.8760000000000001E-3</v>
    <v>USD</v>
    <v>Hess Corporation is a global exploration and production (E&amp;P) company. The Company is engaged in exploration, development, production, transportation, purchase and sale of crude oil, natural gas liquids (NGL), and natural gas with production operations located in the United States (U.S.), Guyana, the Malaysia/Thailand Joint Development Area (JDA) and Malaysia. The Company operates through two segments: E&amp;P and Midstream. The E&amp;P segment explores for, develops, produces, purchases and sells crude oil, NGL and natural gas. The Midstream segment provides fee-based services, including gathering, compressing and processing natural gas and fractionating NGL; gathering, terminaling, loading and transporting crude oil and NGL; storing and terminaling propane, and water handling services primarily in the Bakken shale play of North Dakota. The Company conducts exploration activities primarily offshore Guyana, in the U.S. Gulf of Mexico, and offshore Suriname.</v>
    <v>1797</v>
    <v>New York Stock Exchange</v>
    <v>XNYS</v>
    <v>XNYS</v>
    <v>1185 AVENUE OF THE AMERICAS, NEW YORK, NY, 10036 US</v>
    <v>151.04</v>
    <v>Oil &amp; Gas</v>
    <v>Stock</v>
    <v>45847.829560185186</v>
    <v>315</v>
    <v>149.65</v>
    <v>46688323337</v>
    <v>HESS CORPORATION</v>
    <v>HESS CORPORATION</v>
    <v>150.01</v>
    <v>20.907800000000002</v>
    <v>150.22999999999999</v>
    <v>150.96250000000001</v>
    <v>309271000</v>
    <v>HES</v>
    <v>HESS CORPORATION (XNYS:HES)</v>
    <v>3338936</v>
    <v>2216947</v>
    <v>1920</v>
  </rv>
  <rv s="2">
    <v>316</v>
  </rv>
  <rv s="0">
    <v>https://www.bing.com/financeapi/forcetrigger?t=azil27&amp;q=XNAS%3aCOGT&amp;form=skydnc</v>
    <v>Learn more on Bing</v>
  </rv>
  <rv s="1">
    <v>en-US</v>
    <v>azil27</v>
    <v>268435456</v>
    <v>1</v>
    <v>Powered by Refinitiv</v>
    <v>0</v>
    <v>COGENT BIOSCIENCES, INC. (XNAS:COGT)</v>
    <v>2</v>
    <v>3</v>
    <v>Finance</v>
    <v>4</v>
    <v>12.61</v>
    <v>3.72</v>
    <v>0.29089999999999999</v>
    <v>0.71499999999999997</v>
    <v>7.3108000000000006E-2</v>
    <v>USD</v>
    <v>Cogent Biosciences, Inc. is a biotechnology company. The Company is focused on developing precision therapies for genetically defined diseases. The Company’s clinical program, bezuclastinib, is a selective tyrosine kinase inhibitor that is designed to potently inhibit the KIT D816V mutation as well as other mutations in KIT exon 17. KIT D816V is responsible for driving systemic mastocytosis, a serious disease caused by unchecked proliferation of mast cells. In addition to bezuclastinib, the Company is developing a portfolio of novel targeted therapies to help patients fighting serious, genetically driven diseases initially targeting mutations in FGFR2, ErbB2 and PI3Kα. SUMMIT is its randomized, global, multicenter, double-blind, placebo-controlled, multi-part Phase II clinical trial for patients with Non-AdvSM. APEX is an open-label, global, multicenter study evaluating the safety, efficacy, pharmacokinetic, and pharmacodynamic profiles of bezuclastinib.</v>
    <v>205</v>
    <v>Nasdaq Stock Market</v>
    <v>XNAS</v>
    <v>XNAS</v>
    <v>275 Wyman Street, 3Rd Floor, WALTHAM, MA, 02451 US</v>
    <v>10.935</v>
    <v>Biotechnology &amp; Medical Research</v>
    <v>Stock</v>
    <v>45847.829575601565</v>
    <v>318</v>
    <v>9.25</v>
    <v>1113516000</v>
    <v>COGENT BIOSCIENCES, INC.</v>
    <v>COGENT BIOSCIENCES, INC.</v>
    <v>9.64</v>
    <v>0</v>
    <v>9.7799999999999994</v>
    <v>10.494999999999999</v>
    <v>113856500</v>
    <v>COGT</v>
    <v>COGENT BIOSCIENCES, INC. (XNAS:COGT)</v>
    <v>10349674</v>
    <v>3743137</v>
    <v>2014</v>
  </rv>
  <rv s="2">
    <v>319</v>
  </rv>
  <rv s="0">
    <v>https://www.bing.com/financeapi/forcetrigger?t=a1zv8m&amp;q=XNAS%3aPI&amp;form=skydnc</v>
    <v>Learn more on Bing</v>
  </rv>
  <rv s="1">
    <v>en-US</v>
    <v>a1zv8m</v>
    <v>268435456</v>
    <v>1</v>
    <v>Powered by Refinitiv</v>
    <v>0</v>
    <v>IMPINJ, INC. (XNAS:PI)</v>
    <v>2</v>
    <v>3</v>
    <v>Finance</v>
    <v>4</v>
    <v>239.88</v>
    <v>60.85</v>
    <v>1.7172000000000001</v>
    <v>3.54</v>
    <v>3.0210000000000001E-2</v>
    <v>USD</v>
    <v>Impinj, Inc. (Impinj) is a RAIN radio frequency identification (RFID) and Internet of things provider. The Company helps businesses and people analyze, optimize, and innovate by wirelessly connecting billions of everyday things, such as apparel, automobile parts, luggage, and shipments to the Internet. The Impinj platform uses RAIN RFID to deliver timely data about these everyday things to business and consumer applications, enabling a boundless Internet of Things. It designs, sells or licenses, including silicon RAIN radios; manufacturing, test, encoding and reading systems, and software and cloud services that encapsulate its solutions know-how. The Company sells two types of silicon integrated circuit (IC), radios. The first are endpoint ICs that store a serialized number to wirelessly identify an item. The second are reader ICs that its partners use in finished readers to wirelessly discover, inventory and engage the endpoint ICs.</v>
    <v>451</v>
    <v>Nasdaq Stock Market</v>
    <v>XNAS</v>
    <v>XNAS</v>
    <v>400 Fairview Avenue North, Suite 1200, SEATTLE, WA, 98109 US</v>
    <v>120.72</v>
    <v>Semiconductors &amp; Semiconductor Equipment</v>
    <v>Stock</v>
    <v>45847.829514270314</v>
    <v>321</v>
    <v>115.55</v>
    <v>3498843453</v>
    <v>IMPINJ, INC.</v>
    <v>IMPINJ, INC.</v>
    <v>117.08</v>
    <v>0</v>
    <v>117.18</v>
    <v>120.72</v>
    <v>28983130</v>
    <v>PI</v>
    <v>IMPINJ, INC. (XNAS:PI)</v>
    <v>288063</v>
    <v>412316</v>
    <v>2000</v>
  </rv>
  <rv s="2">
    <v>322</v>
  </rv>
  <rv s="0">
    <v>https://www.bing.com/financeapi/forcetrigger?t=c1z3im&amp;q=XNYS%3aVAL&amp;form=skydnc</v>
    <v>Learn more on Bing</v>
  </rv>
  <rv s="1">
    <v>en-US</v>
    <v>c1z3im</v>
    <v>268435456</v>
    <v>1</v>
    <v>Powered by Refinitiv</v>
    <v>0</v>
    <v>Valaris Limited (XNYS:VAL)</v>
    <v>2</v>
    <v>3</v>
    <v>Finance</v>
    <v>4</v>
    <v>84.2</v>
    <v>27.15</v>
    <v>1.1500999999999999</v>
    <v>0.56000000000000005</v>
    <v>1.145E-2</v>
    <v>USD</v>
    <v>Valaris Limited is an offshore contract drilling company, which is engaged in providing offshore contract drilling services to the international oil and gas industry with operations on the offshore market on approximately six continents. The Company operates a rig fleet of ultra-deepwater drill ships, semisubmersibles, and shallow water jackups. The Company operates through four segments: Floaters, which includes its drill ships and semisubmersible rigs; Jackups; ARO, and Other, which consists of management services on rigs owned by third parties and the activities associated with its arrangements with ARO. Its customers include many of the offshore exploration and production companies, including integrated energy companies, national oil companies, and independent operators. The Company owns approximately 52 rigs, including 13 drill ships, four dynamically positioned semisubmersible rigs, one moored semisubmersible rig, and 34 jackup rigs.</v>
    <v>5642</v>
    <v>New York Stock Exchange</v>
    <v>XNYS</v>
    <v>XNYS</v>
    <v>Clarendon House, 2 Church Street, HAMILTON, HM 11 BM</v>
    <v>49.7</v>
    <v>Oil &amp; Gas Related Equipment and Services</v>
    <v>Stock</v>
    <v>45847.82955862266</v>
    <v>324</v>
    <v>48.73</v>
    <v>3515785408</v>
    <v>Valaris Limited</v>
    <v>Valaris Limited</v>
    <v>49.35</v>
    <v>11.6225</v>
    <v>48.91</v>
    <v>49.47</v>
    <v>71069040</v>
    <v>VAL</v>
    <v>Valaris Limited (XNYS:VAL)</v>
    <v>1286221</v>
    <v>1622896</v>
    <v>2021</v>
  </rv>
  <rv s="2">
    <v>325</v>
  </rv>
  <rv s="0">
    <v>https://www.bing.com/financeapi/forcetrigger?t=a1ztoc&amp;q=XNYS%3aPGRE&amp;form=skydnc</v>
    <v>Learn more on Bing</v>
  </rv>
  <rv s="1">
    <v>en-US</v>
    <v>a1ztoc</v>
    <v>268435456</v>
    <v>1</v>
    <v>Powered by Refinitiv</v>
    <v>0</v>
    <v>PARAMOUNT GROUP, INC. (XNYS:PGRE)</v>
    <v>2</v>
    <v>3</v>
    <v>Finance</v>
    <v>4</v>
    <v>6.6189999999999998</v>
    <v>3.75</v>
    <v>1.3694999999999999</v>
    <v>0.18</v>
    <v>2.8986000000000001E-2</v>
    <v>USD</v>
    <v>Paramount Group, Inc. is a real estate investment trust (REIT), which is focused on owning, operating, managing, acquiring and redeveloping Class A office properties in select central business district submarkets of New York City and San Francisco. The Company conducts its business through, and substantially all its interests in properties and investments are held by Paramount Group Operating Partnership LP (the Operating Partnership). The Company's segments include New York and San Francisco. It owns and/or manages approximately eight wholly and partially owned properties aggregating 8.7 million square feet in New York; six wholly and partially owned properties aggregating 4.3 million square feet in San Francisco, and four managed properties aggregating 0.8 million square feet in New York and Washington, D.C. The Company also has an investment management business, where it serves as the general partner of real estate funds for institutional investors and high net-worth individuals.</v>
    <v>316</v>
    <v>New York Stock Exchange</v>
    <v>XNYS</v>
    <v>XNYS</v>
    <v>1633 Broadway Ste 1801, NEW YORK, NY, 10019-6748 US</v>
    <v>6.4050000000000002</v>
    <v>Residential &amp; Commercial REIT</v>
    <v>Stock</v>
    <v>45847.829591747657</v>
    <v>327</v>
    <v>6.14</v>
    <v>1400848389</v>
    <v>PARAMOUNT GROUP, INC.</v>
    <v>PARAMOUNT GROUP, INC.</v>
    <v>6.15</v>
    <v>0</v>
    <v>6.21</v>
    <v>6.39</v>
    <v>219225100</v>
    <v>PGRE</v>
    <v>PARAMOUNT GROUP, INC. (XNYS:PGRE)</v>
    <v>3042971</v>
    <v>2729468</v>
    <v>2014</v>
  </rv>
  <rv s="2">
    <v>328</v>
  </rv>
  <rv s="0">
    <v>https://www.bing.com/financeapi/forcetrigger?t=a1olar&amp;q=XNYS%3aBLD&amp;form=skydnc</v>
    <v>Learn more on Bing</v>
  </rv>
  <rv s="1">
    <v>en-US</v>
    <v>a1olar</v>
    <v>268435456</v>
    <v>1</v>
    <v>Powered by Refinitiv</v>
    <v>0</v>
    <v>TOPBUILD CORP. (XNYS:BLD)</v>
    <v>2</v>
    <v>3</v>
    <v>Finance</v>
    <v>4</v>
    <v>495.67989999999998</v>
    <v>266.26</v>
    <v>1.6183000000000001</v>
    <v>23.23</v>
    <v>6.5090000000000009E-2</v>
    <v>USD</v>
    <v>TopBuild Corp. is an installer and specialty distributor of insulation and related building material products to the construction industry in the United States and Canada. The Company’s segments include Installation and Specialty Distribution. The Installation segment primarily installs insulation and other building products. Installation sells primarily to the residential new construction market, commercial/industrial construction market, along with repair/remodel of residential housing. In addition to insulation, it installs other building products, including glass and windows, rain gutters, garage doors, closet shelving, and fireplaces, among other items. The Specialty Distribution segment distributes building and mechanical insulation, insulation accessories and other building product materials for the residential and commercial/industrial end markets. In addition to insulation and accessories, it distributes rain gutters, closet shelving, and roofing materials, among other items.</v>
    <v>13984</v>
    <v>New York Stock Exchange</v>
    <v>XNYS</v>
    <v>XNYS</v>
    <v>475 N. WILLIAMSON BLVD., DAYTONA BEACH, FL, 32114 US</v>
    <v>380.23</v>
    <v>Construction &amp; Engineering</v>
    <v>Stock</v>
    <v>45847.829600960154</v>
    <v>330</v>
    <v>359.46</v>
    <v>10866399211</v>
    <v>TOPBUILD CORP.</v>
    <v>TOPBUILD CORP.</v>
    <v>364.9</v>
    <v>19.2319</v>
    <v>356.89</v>
    <v>380.12</v>
    <v>28586760</v>
    <v>BLD</v>
    <v>TOPBUILD CORP. (XNYS:BLD)</v>
    <v>635614</v>
    <v>449793</v>
    <v>2015</v>
  </rv>
  <rv s="2">
    <v>331</v>
  </rv>
  <rv s="0">
    <v>https://www.bing.com/financeapi/forcetrigger?t=a25aa2&amp;q=XNYS%3aVET&amp;form=skydnc</v>
    <v>Learn more on Bing</v>
  </rv>
  <rv s="1">
    <v>en-US</v>
    <v>a25aa2</v>
    <v>268435456</v>
    <v>1</v>
    <v>Powered by Refinitiv</v>
    <v>0</v>
    <v>VERMILION ENERGY INC. (XNYS:VET)</v>
    <v>2</v>
    <v>13</v>
    <v>Finance</v>
    <v>4</v>
    <v>11.48</v>
    <v>5.14</v>
    <v>1.6472</v>
    <v>-3.5000000000000003E-2</v>
    <v>-4.5399999999999998E-3</v>
    <v>USD</v>
    <v>Vermilion Energy Inc. is a Canada-based global gas producer. The Company seeks to create value through the acquisition, exploration, development, and optimization of producing assets in North America, Europe, and Australia. Its business model emphasizes free cash flow generation and returning capital to investors when economically warranted, augmented by value-adding acquisitions. Its geographical segments include Canada, the United States, France, Netherlands, Germany, Ireland, and Australia. Its operations are focused on the exploitation of light oil and liquids-rich natural gas conventional and unconventional resource plays in North America and the exploration and development of conventional natural gas and oil opportunities in Europe and Australia. Its Canadian production and assets are focused on West Pembina near Drayton Valley, Alberta, in the Peace River Arch in northeast British Columbia and northwest Alberta and in southeast Saskatchewan and southwest Manitoba.</v>
    <v>743</v>
    <v>New York Stock Exchange</v>
    <v>XNYS</v>
    <v>XNYS</v>
    <v>3500, 520 - 3Rd Avenue S.W., CALGARY, AB, T2P 0R3 CA</v>
    <v>7.79</v>
    <v>Oil &amp; Gas</v>
    <v>Stock</v>
    <v>45847.829542928128</v>
    <v>333</v>
    <v>7.65</v>
    <v>1629650000</v>
    <v>VERMILION ENERGY INC.</v>
    <v>VERMILION ENERGY INC.</v>
    <v>7.71</v>
    <v>0</v>
    <v>7.71</v>
    <v>7.6749999999999998</v>
    <v>154177000</v>
    <v>VET</v>
    <v>VERMILION ENERGY INC. (XNYS:VET)</v>
    <v>754868</v>
    <v>1499901</v>
    <v>2018</v>
  </rv>
  <rv s="2">
    <v>334</v>
  </rv>
  <rv s="0">
    <v>https://www.bing.com/financeapi/forcetrigger?t=a1y9hw&amp;q=XNYS%3aONTO&amp;form=skydnc</v>
    <v>Learn more on Bing</v>
  </rv>
  <rv s="1">
    <v>en-US</v>
    <v>a1y9hw</v>
    <v>268435456</v>
    <v>1</v>
    <v>Powered by Refinitiv</v>
    <v>0</v>
    <v>ONTO INNOVATION INC. (XNYS:ONTO)</v>
    <v>2</v>
    <v>3</v>
    <v>Finance</v>
    <v>4</v>
    <v>238.93</v>
    <v>85.88</v>
    <v>1.4431</v>
    <v>-0.34</v>
    <v>-3.29E-3</v>
    <v>USD</v>
    <v>Onto Innovation Inc. is engaged in the design, development, manufacture and support of metrology and inspection tools for the semiconductor industry. The Company’s products include Automated Metrology Systems; Integrated Metrology Systems; Silicon Wafer All-surface Inspection/Characterization; Macro Defect Inspection; Automated Defect Classification and Pattern Analysis; Yield Analysis; Opaque Film Metrology, and others. Its products are primarily used by silicon wafer manufacturers, semiconductor integrated circuit fabricators, and advanced packaging manufacturers operating in the semiconductor market. The Company’s products are also used for process control in a number of other specialty device manufacturing markets, including light-emitting diodes, vertical-cavity surface-emitting lasers, micro-electromechanical systems, CMOS image sensors, silicon and compound semiconductor power devices, analog devices, RF filters, data storage, and certain industrial and scientific applications.</v>
    <v>1551</v>
    <v>New York Stock Exchange</v>
    <v>XNYS</v>
    <v>XNYS</v>
    <v>16 Jonspin Road, WILMINGTON, MA, 01887 US</v>
    <v>105.625</v>
    <v>Semiconductors &amp; Semiconductor Equipment</v>
    <v>Stock</v>
    <v>45847.829584652347</v>
    <v>336</v>
    <v>102.2</v>
    <v>5040451260</v>
    <v>ONTO INNOVATION INC.</v>
    <v>ONTO INNOVATION INC.</v>
    <v>103.08499999999999</v>
    <v>23.333300000000001</v>
    <v>103.34</v>
    <v>103</v>
    <v>48936420</v>
    <v>ONTO</v>
    <v>ONTO INNOVATION INC. (XNYS:ONTO)</v>
    <v>680202</v>
    <v>1193002</v>
    <v>2005</v>
  </rv>
  <rv s="2">
    <v>337</v>
  </rv>
  <rv s="0">
    <v>https://www.bing.com/financeapi/forcetrigger?t=aztvk2&amp;q=XNYS%3aINSP&amp;form=skydnc</v>
    <v>Learn more on Bing</v>
  </rv>
  <rv s="1">
    <v>en-US</v>
    <v>aztvk2</v>
    <v>268435456</v>
    <v>1</v>
    <v>Powered by Refinitiv</v>
    <v>0</v>
    <v>INSPIRE MEDICAL SYSTEMS, INC. (XNYS:INSP)</v>
    <v>2</v>
    <v>3</v>
    <v>Finance</v>
    <v>4</v>
    <v>225</v>
    <v>123</v>
    <v>1.2242</v>
    <v>1.21</v>
    <v>9.0669999999999987E-3</v>
    <v>USD</v>
    <v>Inspire Medical Systems, Inc. is a medical technology company. The Company is focused on the development and commercialization of advanced, minimally invasive solutions for patients with obstructive sleep apnea (OSA). Its proprietary Inspire therapy is FDA, EU MDR, and PDMA-approved neurostimulation technology that provides a safe and effective treatment for moderate to severe obstructive sleep apnea. It has developed a novel, closed-loop solution that continuously monitors a patient’s breathing and delivers mild hypoglossal nerve stimulation to maintain an open airway. The Company sells its Inspire system to hospitals and ambulatory surgery centers (ASCs) in the United States (U.S.) and in select countries in Europe and Japan through a direct sales organization and sells its Inspire system in Singapore and Hong Kong through distributors. Its direct sales force engages in sales efforts and promotional activities focused on ear, nose and throat (ENT) physicians and sleep centers.</v>
    <v>1246</v>
    <v>New York Stock Exchange</v>
    <v>XNYS</v>
    <v>XNYS</v>
    <v>5500 Wayzata Blvd Ste 1600, GOLDEN VALLEY, MN, 55416-1237 US</v>
    <v>135.815</v>
    <v>Healthcare Equipment &amp; Supplies</v>
    <v>Stock</v>
    <v>45847.829581539059</v>
    <v>339</v>
    <v>131.94499999999999</v>
    <v>3971651267</v>
    <v>INSPIRE MEDICAL SYSTEMS, INC.</v>
    <v>INSPIRE MEDICAL SYSTEMS, INC.</v>
    <v>133.96</v>
    <v>61.759300000000003</v>
    <v>133.44999999999999</v>
    <v>134.66</v>
    <v>29493920</v>
    <v>INSP</v>
    <v>INSPIRE MEDICAL SYSTEMS, INC. (XNYS:INSP)</v>
    <v>246785</v>
    <v>592436</v>
    <v>2007</v>
  </rv>
  <rv s="2">
    <v>340</v>
  </rv>
  <rv s="9">
    <v>en-US</v>
    <v>ceshvh</v>
    <v>268435456</v>
    <v>1</v>
    <v>Powered by Refinitiv</v>
    <v>16</v>
    <v>KinderCare Learning Companies, Inc. (XNYS:KLC)</v>
    <v>6</v>
    <v>12</v>
    <v>Finance</v>
    <v>4</v>
    <v>29.89</v>
    <v>9.17</v>
    <v>1.1830000000000001</v>
    <v>-0.18</v>
    <v>-1.8595E-2</v>
    <v>USD</v>
    <v>KinderCare Learning Companies, Inc. is a private provider of early childhood and school-age education and care. The Company serves children ranging from six weeks to 12 years of age across its footprint of over 1,500 early childhood education centers with capacity for over 200,000 children and approximately 1,000 before- and after-school sites located in 40 states and the District of Columbia. Its services include infant, toddler, preschool, kindergarten, and before- and after-school programs. The Company provides childhood education and care programs through community-based and employer-sponsored early childhood education and care and before- and after-school educational services categories. It provides early childhood education and care services, as well as back-up care, primarily marketed under the names KinderCare Learning Centers and Creme School. It provides before- and after-school educational services for preschool and school-age children under the name Champions.</v>
    <v>43290</v>
    <v>New York Stock Exchange</v>
    <v>XNYS</v>
    <v>XNYS</v>
    <v>5005 Meadows Road, LAKE OSWEGO, OR, 97035 US</v>
    <v>9.7750000000000004</v>
    <v>Personal &amp; Household Products &amp; Services</v>
    <v>Stock</v>
    <v>45847.829484455469</v>
    <v>9.4550000000000001</v>
    <v>1121059850</v>
    <v>KinderCare Learning Companies, Inc.</v>
    <v>KinderCare Learning Companies, Inc.</v>
    <v>9.7100000000000009</v>
    <v>9.68</v>
    <v>9.5</v>
    <v>118006300</v>
    <v>KLC</v>
    <v>KinderCare Learning Companies, Inc. (XNYS:KLC)</v>
    <v>260577</v>
    <v>556707</v>
    <v>2017</v>
  </rv>
  <rv s="2">
    <v>342</v>
  </rv>
  <rv s="0">
    <v>https://www.bing.com/financeapi/forcetrigger?t=a1xrww&amp;q=XNAS%3aMMSI&amp;form=skydnc</v>
    <v>Learn more on Bing</v>
  </rv>
  <rv s="1">
    <v>en-US</v>
    <v>a1xrww</v>
    <v>268435456</v>
    <v>1</v>
    <v>Powered by Refinitiv</v>
    <v>0</v>
    <v>MERIT MEDICAL SYSTEMS, INC. (XNAS:MMSI)</v>
    <v>2</v>
    <v>3</v>
    <v>Finance</v>
    <v>4</v>
    <v>111.45</v>
    <v>82.62</v>
    <v>0.66800000000000004</v>
    <v>0.55000000000000004</v>
    <v>5.7689999999999998E-3</v>
    <v>USD</v>
    <v>Merit Medical Systems, Inc. is engaged in the development, manufacture, and distribution of medical devices used in interventional, diagnostic, and therapeutic procedures in cardiology, radiology, oncology, critical care, and endoscopy. Its cardiovascular segment consists of four product categories: peripheral intervention, cardiac intervention, custom procedural solutions, and original equipment manufacturer. Its endoscopy segment consists of gastroenterology and pulmonology devices which assist in the palliative treatment of expanding esophageal, tracheobronchial and biliary strictures caused by malignant tumors. Its product portfolio of medical devices and accessories is used in lead management procedures for patients who need a pacemaker, or an implantable cardioverter-defibrillator lead removed or replaced. Its products are used in clinical areas, such as radiology, electrophysiology and more. It also manufactures hemostatic devices under the brand names StatSeal and WoundSeal.</v>
    <v>7400</v>
    <v>Nasdaq Stock Market</v>
    <v>XNAS</v>
    <v>XNAS</v>
    <v>1600 West Merit Park Way, SOUTH JORDAN, UT, 84095 US</v>
    <v>96.12</v>
    <v>Healthcare Equipment &amp; Supplies</v>
    <v>Stock</v>
    <v>45847.829549664064</v>
    <v>344</v>
    <v>94.38</v>
    <v>5667054890</v>
    <v>MERIT MEDICAL SYSTEMS, INC.</v>
    <v>MERIT MEDICAL SYSTEMS, INC.</v>
    <v>95.23</v>
    <v>47.027999999999999</v>
    <v>95.34</v>
    <v>95.89</v>
    <v>59099540</v>
    <v>MMSI</v>
    <v>MERIT MEDICAL SYSTEMS, INC. (XNAS:MMSI)</v>
    <v>328420</v>
    <v>554368</v>
    <v>1987</v>
  </rv>
  <rv s="2">
    <v>345</v>
  </rv>
  <rv s="0">
    <v>https://www.bing.com/financeapi/forcetrigger?t=bqbtfr&amp;q=XNAS%3aPSNL&amp;form=skydnc</v>
    <v>Learn more on Bing</v>
  </rv>
  <rv s="1">
    <v>en-US</v>
    <v>bqbtfr</v>
    <v>268435456</v>
    <v>1</v>
    <v>Powered by Refinitiv</v>
    <v>0</v>
    <v>PERSONALIS, INC. (XNAS:PSNL)</v>
    <v>2</v>
    <v>3</v>
    <v>Finance</v>
    <v>4</v>
    <v>7.79</v>
    <v>1.41</v>
    <v>1.8776999999999999</v>
    <v>0.2</v>
    <v>2.9155E-2</v>
    <v>USD</v>
    <v>Personalis, Inc. is engaged in developing, marketing and selling advanced cancer genomic tests and analytics. The Company’s advanced genomic sequencing and analytics support the development of personalized cancer vaccines and other cancer immunotherapies. Its products include NeXT Personal, ImmunoI DNeXT, NeXT Personal Dx, NeXT Dx, whole exome sequencing (WES), and whole genome sequencing (WGS). NeXT Personal is a tumor-informed liquid biopsy test for the detection of minimal residual disease (MRD) and recurrence in cancer. NeXT Dx is a comprehensive tumor profiling test that is used to help select therapy for a cancer patient and identify potential clinical trials for a patient. The Company performed WGS on human samples for research projects, such as population sequencing initiatives. The Company’s tests and analytics are used by pharmaceutical companies for translational research, biomarker discovery, and the development of personalized cancer therapies.</v>
    <v>229</v>
    <v>Nasdaq Stock Market</v>
    <v>XNAS</v>
    <v>XNAS</v>
    <v>6600 Dumbarton Circle, FREMONT, CA, 94555 US</v>
    <v>7.16</v>
    <v>Biotechnology &amp; Medical Research</v>
    <v>Stock</v>
    <v>45847.829485115624</v>
    <v>347</v>
    <v>6.77</v>
    <v>623575488</v>
    <v>PERSONALIS, INC.</v>
    <v>PERSONALIS, INC.</v>
    <v>6.92</v>
    <v>0</v>
    <v>6.86</v>
    <v>7.06</v>
    <v>88325140</v>
    <v>PSNL</v>
    <v>PERSONALIS, INC. (XNAS:PSNL)</v>
    <v>1183586</v>
    <v>1588518</v>
    <v>2011</v>
  </rv>
  <rv s="2">
    <v>348</v>
  </rv>
  <rv s="0">
    <v>https://www.bing.com/financeapi/forcetrigger?t=a1sj3m&amp;q=XNAS%3aEYE&amp;form=skydnc</v>
    <v>Learn more on Bing</v>
  </rv>
  <rv s="1">
    <v>en-US</v>
    <v>a1sj3m</v>
    <v>268435456</v>
    <v>1</v>
    <v>Powered by Refinitiv</v>
    <v>0</v>
    <v>NATIONAL VISION HOLDINGS, INC. (XNAS:EYE)</v>
    <v>2</v>
    <v>3</v>
    <v>Finance</v>
    <v>4</v>
    <v>25.285</v>
    <v>9.56</v>
    <v>1.2703</v>
    <v>0.51170000000000004</v>
    <v>2.0691000000000001E-2</v>
    <v>USD</v>
    <v>National Vision Holdings, Inc. is an optical retail company in the United States with over 1,200 stores in 38 states and Puerto Rico. The Company operates four retail brands: America's Best Contacts &amp; Eyeglasses, Eyeglass World, and Vista Opticals, inside select Fred Meyer stores and on select military bases. The Company's segment includes Owned &amp; Host. The Company, through its subsidiary, FirstSight Vision Services, Inc., is licensed as a single-service health plan under California law and issues individual vision plans in connection with its America's Best operations in California. It offers two products and one service, such as eyeglasses, contact lenses and eye exams. The Company’s e-commerce consumer Website, DiscountContacts.com, offers a range of services to customers, including eyeglass purchasing, online scheduling and appointment reminders, contact lens purchasing, buy-in-store and ship-to-home capabilities and online frame browsing, among others.</v>
    <v>13411</v>
    <v>Nasdaq Stock Market</v>
    <v>XNAS</v>
    <v>XNAS</v>
    <v>2435 Commerce Ave Bldg 2200, Duluth, GA, 30096-4980 US</v>
    <v>25.285</v>
    <v>Specialty Retailers</v>
    <v>Stock</v>
    <v>45847.829573495314</v>
    <v>350</v>
    <v>24.41</v>
    <v>1995448769</v>
    <v>NATIONAL VISION HOLDINGS, INC.</v>
    <v>NATIONAL VISION HOLDINGS, INC.</v>
    <v>24.68</v>
    <v>0</v>
    <v>24.73</v>
    <v>25.241700000000002</v>
    <v>79053660</v>
    <v>EYE</v>
    <v>NATIONAL VISION HOLDINGS, INC. (XNAS:EYE)</v>
    <v>1825018</v>
    <v>2488937</v>
    <v>2014</v>
  </rv>
  <rv s="2">
    <v>351</v>
  </rv>
  <rv s="0">
    <v>https://www.bing.com/financeapi/forcetrigger?t=c6dik2&amp;q=OTCM%3aSEDRF&amp;form=skydnc</v>
    <v>Learn more on Bing</v>
  </rv>
  <rv s="5">
    <v>en-US</v>
    <v>c6dik2</v>
    <v>268435456</v>
    <v>1</v>
    <v>Powered by Refinitiv</v>
    <v>9</v>
    <v>Seadrill Limited (XNYS:SDRL)</v>
    <v>2</v>
    <v>10</v>
    <v>Finance</v>
    <v>4</v>
    <v>56.46</v>
    <v>17.739999999999998</v>
    <v>0.38</v>
    <v>1.2565999999999999E-2</v>
    <v>USD</v>
    <v>Seadrill Limited is an offshore drilling contractor. The Company is engaged in providing worldwide offshore drilling services to the oil and gas industry. Its primary business is the ownership and operation of drill ships, semi-submersible rigs, and jack-up rigs for operations in shallow to ultra-deepwater in both benign and harsh environments. Its fleet portfolio includes West Phoenix, West Aquarius, West Eclipse, Sevan Louisiana, West Capella, West Gemini, West Tellus, West Neptune, West Jupiter, West Saturn, West Carina, West Polaris, West Auriga, West Vela, West Castor, West Tucana, West Telesto, and West Elara. Its drill ships are self-propelled ships equipped for drilling offshore in water depths ranging from approximately 1,000 to 12,000 feet and are positioned over the well through a computer-controlled thruster system. Its customers include oil super-majors, state-owned national oil companies, and independent oil and gas companies. It also provides management services.</v>
    <v>3300</v>
    <v>New York Stock Exchange</v>
    <v>XNYS</v>
    <v>XNYS</v>
    <v>Park Place, 55 Par la Ville Road, HAMILTON, HM 11 BM</v>
    <v>30.72</v>
    <v>Oil &amp; Gas Related Equipment and Services</v>
    <v>Stock</v>
    <v>45847.829477881249</v>
    <v>353</v>
    <v>30.03</v>
    <v>1905338686</v>
    <v>Seadrill Limited</v>
    <v>Seadrill Limited</v>
    <v>30.49</v>
    <v>5.7519999999999998</v>
    <v>30.24</v>
    <v>30.62</v>
    <v>62225300</v>
    <v>SDRL</v>
    <v>Seadrill Limited (XNYS:SDRL)</v>
    <v>621159</v>
    <v>1366078</v>
    <v>2021</v>
  </rv>
  <rv s="2">
    <v>354</v>
  </rv>
  <rv s="0">
    <v>https://www.bing.com/financeapi/forcetrigger?t=a233m7&amp;q=XNAS%3aSLP&amp;form=skydnc</v>
    <v>Learn more on Bing</v>
  </rv>
  <rv s="1">
    <v>en-US</v>
    <v>a233m7</v>
    <v>268435456</v>
    <v>1</v>
    <v>Powered by Refinitiv</v>
    <v>0</v>
    <v>SIMULATIONS PLUS, INC. (XNAS:SLP)</v>
    <v>2</v>
    <v>3</v>
    <v>Finance</v>
    <v>4</v>
    <v>44.33</v>
    <v>16.72</v>
    <v>0.77880000000000005</v>
    <v>9.5000000000000001E-2</v>
    <v>5.4250000000000001E-3</v>
    <v>USD</v>
    <v>Simulations Plus, Inc. is a provider in the biopharma sector, offering advanced software and consulting services that enhance drug discovery, development, research, clinical trial operations, regulatory submissions, and commercialization. It operates through two segments: software and services. The Company’s business units include cheminformatics, physiologically based pharmacokinetics, clinical pharmacology and pharmacometrics, quantitative systems pharmacology, adaptive learning &amp; insights and medical communications. The Company operates in biosimulation, simulation-enabled performance and intelligence solutions, and medical communications to the biopharma industry. It delivers simulation-enabled performance and intelligence solutions alongside medical communications support for clinical and commercial drug development. Its cutting-edge technology is licensed and utilized by pharmaceutical, biotechnology, and regulatory agencies worldwide.</v>
    <v>243</v>
    <v>Nasdaq Stock Market</v>
    <v>XNAS</v>
    <v>XNAS</v>
    <v>800 Park Offices Drive, Suite 401, RESEARCH TRIANGLE PARK, NC, 27709 US</v>
    <v>17.675000000000001</v>
    <v>Healthcare Equipment &amp; Supplies</v>
    <v>Stock</v>
    <v>45847.829307407032</v>
    <v>356</v>
    <v>17.170000000000002</v>
    <v>354055035</v>
    <v>SIMULATIONS PLUS, INC.</v>
    <v>SIMULATIONS PLUS, INC.</v>
    <v>17.54</v>
    <v>49.313699999999997</v>
    <v>17.510000000000002</v>
    <v>17.605</v>
    <v>20111050</v>
    <v>SLP</v>
    <v>SIMULATIONS PLUS, INC. (XNAS:SLP)</v>
    <v>229092</v>
    <v>557880</v>
    <v>1996</v>
  </rv>
  <rv s="2">
    <v>357</v>
  </rv>
  <rv s="0">
    <v>https://www.bing.com/financeapi/forcetrigger?t=a1uqvh&amp;q=XNYS%3aHLX&amp;form=skydnc</v>
    <v>Learn more on Bing</v>
  </rv>
  <rv s="1">
    <v>en-US</v>
    <v>a1uqvh</v>
    <v>268435456</v>
    <v>1</v>
    <v>Powered by Refinitiv</v>
    <v>0</v>
    <v>HELIX ENERGY SOLUTIONS GROUP, INC. (XNYS:HLX)</v>
    <v>2</v>
    <v>3</v>
    <v>Finance</v>
    <v>4</v>
    <v>13.05</v>
    <v>5.6550000000000002</v>
    <v>1.5336000000000001</v>
    <v>0.09</v>
    <v>1.3392999999999999E-2</v>
    <v>USD</v>
    <v>Helix Energy Solutions Group, Inc. is an international offshore energy services company that provides specialty services to the offshore energy industry, with a focus on well intervention, robotics and full-field decommissioning operations. Its segments include Well Intervention, Robotics, Shallow Water Abandonment and Production Facilities. Well Intervention segment provides services that enable its customers to safely access subsea offshore wells for the purpose of performing production enhancement or decommissioning operations. Robotics segment provides trenching, seabed clearance, offshore construction and inspection, repair and maintenance services to both the offshore oil and gas and renewable energy markets globally. Shallow Water Abandonment segment provides services in support of the upstream and midstream sectors on the Gulf of Mexico shelf.</v>
    <v>2313</v>
    <v>New York Stock Exchange</v>
    <v>XNYS</v>
    <v>XNYS</v>
    <v>Suite 400, 3505 W Sam Houston North, HOUSTON, TX, 77043 US</v>
    <v>7.0149999999999997</v>
    <v>Oil &amp; Gas Related Equipment and Services</v>
    <v>Stock</v>
    <v>45847.829587418753</v>
    <v>359</v>
    <v>6.65</v>
    <v>1018284000</v>
    <v>HELIX ENERGY SOLUTIONS GROUP, INC.</v>
    <v>HELIX ENERGY SOLUTIONS GROUP, INC.</v>
    <v>6.6950000000000003</v>
    <v>12.3931</v>
    <v>6.72</v>
    <v>6.81</v>
    <v>151530300</v>
    <v>HLX</v>
    <v>HELIX ENERGY SOLUTIONS GROUP, INC. (XNYS:HLX)</v>
    <v>2522040</v>
    <v>1497370</v>
    <v>1983</v>
  </rv>
  <rv s="2">
    <v>360</v>
  </rv>
  <rv s="0">
    <v>https://www.bing.com/financeapi/forcetrigger?t=a1pppr&amp;q=XNAS%3aCIDM&amp;form=skydnc</v>
    <v>Learn more on Bing</v>
  </rv>
  <rv s="1">
    <v>en-US</v>
    <v>a1pppr</v>
    <v>268435456</v>
    <v>1</v>
    <v>Powered by Refinitiv</v>
    <v>0</v>
    <v>CINEVERSE CORP. (XNAS:CNVS)</v>
    <v>2</v>
    <v>3</v>
    <v>Finance</v>
    <v>4</v>
    <v>7.39</v>
    <v>0.71499999999999997</v>
    <v>1.4602999999999999</v>
    <v>0.46500000000000002</v>
    <v>7.0884000000000003E-2</v>
    <v>USD</v>
    <v>Cineverse Corp. is a global streaming technology and entertainment company. The Company's business is operating as a portfolio of owned and operated streaming channels; a global aggregator and full-service distributor of feature films and television programs, and a technology software-as-a-service platform for over-the-top app development and content distribution through subscription video on demand (SVOD), dedicated ad-supported (AVOD), ad-supported streaming linear (FAST) channels, social video streaming services, and audio podcasts. Its streaming channels reach audiences in several distinct ways: direct-to-consumer, through these major application platforms, and through third party distributors of content on platforms. The Company's streaming technology platform, known as Matchpoint, is a software-based streaming operating platform which provides clients with AVOD, SVOD, transactional video on demand (TVOD) and linear capabilities, automates the distribution of content, and others.</v>
    <v>213</v>
    <v>Nasdaq Stock Market</v>
    <v>XNAS</v>
    <v>XNAS</v>
    <v>224 W. 35Th St., Suite 500, #947, NEW YORK, NY, 10001 US</v>
    <v>7.1798999999999999</v>
    <v>Media &amp; Publishing</v>
    <v>Stock</v>
    <v>45847.829543460153</v>
    <v>362</v>
    <v>6.41</v>
    <v>120184121</v>
    <v>CINEVERSE CORP.</v>
    <v>CINEVERSE CORP.</v>
    <v>6.56</v>
    <v>47.242800000000003</v>
    <v>6.56</v>
    <v>7.0250000000000004</v>
    <v>17108060</v>
    <v>CNVS</v>
    <v>CINEVERSE CORP. (XNAS:CNVS)</v>
    <v>532801</v>
    <v>449109</v>
    <v>2000</v>
  </rv>
  <rv s="2">
    <v>363</v>
  </rv>
  <rv s="0">
    <v>https://www.bing.com/financeapi/forcetrigger?t=c3lonm&amp;q=XNAS%3aFLNC&amp;form=skydnc</v>
    <v>Learn more on Bing</v>
  </rv>
  <rv s="1">
    <v>en-US</v>
    <v>c3lonm</v>
    <v>268435456</v>
    <v>1</v>
    <v>Powered by Refinitiv</v>
    <v>0</v>
    <v>Fluence Energy Inc (XNAS:FLNC)</v>
    <v>2</v>
    <v>3</v>
    <v>Finance</v>
    <v>4</v>
    <v>24</v>
    <v>3.46</v>
    <v>2.6339000000000001</v>
    <v>0.29499999999999998</v>
    <v>3.5076999999999997E-2</v>
    <v>USD</v>
    <v>Fluence Energy, Inc. is a global provider of energy storage products and services, and optimization software for renewables and storage. With a presence in 47 markets globally, the Company provides an ecosystem of offerings to drive the clean energy transition, including modular, scalable energy storage products, comprehensive service offerings, and artificial intelligence (AI)-enabled optimization software for managing and optimizing renewables and storage from any provider. Its offerings include energy storage products and solutions, delivery services, recurring O&amp;M services, and digital applications and solutions for energy storage and other power assets. Its energy storage solutions include Gridstack Pro, Gridstack, Sunstack, Edgestack, and Ultrastack. In addition, each of its energy storage solutions comes with its proprietary energy management system, Fluence OS. The Company’s cloud-based software products include Fluence Mosaic and Fluence Nispera.</v>
    <v>1595</v>
    <v>Nasdaq Stock Market</v>
    <v>XNAS</v>
    <v>XNAS</v>
    <v>4601 Fairfax Drive, Suite 600, ARLINGTON, VA, 22203 US</v>
    <v>8.77</v>
    <v>Machinery, Equipment &amp; Components</v>
    <v>Stock</v>
    <v>45847.829600635938</v>
    <v>365</v>
    <v>8.25</v>
    <v>1586208560</v>
    <v>Fluence Energy Inc</v>
    <v>Fluence Energy Inc</v>
    <v>8.41</v>
    <v>0</v>
    <v>8.41</v>
    <v>8.7050000000000001</v>
    <v>182218100</v>
    <v>FLNC</v>
    <v>Fluence Energy Inc (XNAS:FLNC)</v>
    <v>4186983</v>
    <v>5290533</v>
    <v>2021</v>
  </rv>
  <rv s="2">
    <v>366</v>
  </rv>
  <rv s="0">
    <v>https://www.bing.com/financeapi/forcetrigger?t=a1ojhw&amp;q=XNYS%3aBKD&amp;form=skydnc</v>
    <v>Learn more on Bing</v>
  </rv>
  <rv s="1">
    <v>en-US</v>
    <v>a1ojhw</v>
    <v>268435456</v>
    <v>1</v>
    <v>Powered by Refinitiv</v>
    <v>0</v>
    <v>BROOKDALE SENIOR LIVING INC. (XNYS:BKD)</v>
    <v>2</v>
    <v>3</v>
    <v>Finance</v>
    <v>4</v>
    <v>8.1199999999999992</v>
    <v>4.45</v>
    <v>0.872</v>
    <v>0.36499999999999999</v>
    <v>5.2291999999999998E-2</v>
    <v>USD</v>
    <v>Brookdale Senior Living Inc. is a premier operator of senior living communities, operating and managing 665 communities in 41 states. The Company operates independent living, assisted living, memory care, and continuing care retirement communities. It operates through three segments: Independent Living; Assisted Living and Memory Care, Continuing Care Retirement Communities (CCRCs). Its Independent Living segment includes owned or leased communities that are primarily designed for middle to upper-income seniors who desire to live in a residential setting that feels like home, without the efforts of ownership. Its Assisted Living and Memory Care segment includes owned or leased communities that offer housing and 24-hour assistance with activities of daily living for the Company's residents. The CCRCs segment includes large owned or leased communities that offer a variety of living arrangements and services to accommodate a broad spectrum of physical ability and healthcare needs.</v>
    <v>24480</v>
    <v>New York Stock Exchange</v>
    <v>XNYS</v>
    <v>XNYS</v>
    <v>105 WESTWOOD PLACE, SUITE 400, BRENTWOOD, TN, 37027 US</v>
    <v>7.3650000000000002</v>
    <v>Healthcare Providers &amp; Services</v>
    <v>Stock</v>
    <v>45847.82960260391</v>
    <v>368</v>
    <v>7.02</v>
    <v>1721285325</v>
    <v>BROOKDALE SENIOR LIVING INC.</v>
    <v>BROOKDALE SENIOR LIVING INC.</v>
    <v>7.0350000000000001</v>
    <v>0</v>
    <v>6.98</v>
    <v>7.3449999999999998</v>
    <v>234347900</v>
    <v>BKD</v>
    <v>BROOKDALE SENIOR LIVING INC. (XNYS:BKD)</v>
    <v>3482969</v>
    <v>3297000</v>
    <v>2005</v>
  </rv>
  <rv s="2">
    <v>369</v>
  </rv>
  <rv s="0">
    <v>https://www.bing.com/financeapi/forcetrigger?t=a1z5u2&amp;q=XNYS%3aOII&amp;form=skydnc</v>
    <v>Learn more on Bing</v>
  </rv>
  <rv s="1">
    <v>en-US</v>
    <v>a1z5u2</v>
    <v>268435456</v>
    <v>1</v>
    <v>Powered by Refinitiv</v>
    <v>0</v>
    <v>OCEANEERING INTERNATIONAL, INC. (XNYS:OII)</v>
    <v>2</v>
    <v>3</v>
    <v>Finance</v>
    <v>4</v>
    <v>30.975000000000001</v>
    <v>15.46</v>
    <v>1.5589999999999999</v>
    <v>-0.38500000000000001</v>
    <v>-1.7725999999999999E-2</v>
    <v>USD</v>
    <v>Oceaneering International, Inc. is a global technology company delivering engineered services and products and robotic solutions to the offshore energy, defense, aerospace, and manufacturing industries. Its Subsea Robotics segment includes remotely operated vehicles (ROVs), survey services and ROV tooling businesses. The Manufactured Products segment provides distribution systems, such as production control umbilicals and connection systems made up of specialty subsea hardware, along with clamp connectors and subsea and topside control valves. The Offshore Projects Group segment provides a portfolio of integrated subsea project capabilities and solutions. The Integrity Management &amp; Digital Solutions segment provides asset integrity management, corrosion management, inspection and nondestructive testing services. The Aerospace and Defense Technologies segment provides services and products, including engineering and related manufacturing in defense and space exploration activities.</v>
    <v>10400</v>
    <v>New York Stock Exchange</v>
    <v>XNYS</v>
    <v>XNYS</v>
    <v>5875 North Sam Houston Parkway West, Suite 400, HOUSTON, TX, 77086 US</v>
    <v>21.68</v>
    <v>Oil &amp; Gas Related Equipment and Services</v>
    <v>Stock</v>
    <v>45847.829475219529</v>
    <v>371</v>
    <v>21.31</v>
    <v>2146183657</v>
    <v>OCEANEERING INTERNATIONAL, INC.</v>
    <v>OCEANEERING INTERNATIONAL, INC.</v>
    <v>21.64</v>
    <v>11.939</v>
    <v>21.72</v>
    <v>21.335000000000001</v>
    <v>100594500</v>
    <v>OII</v>
    <v>OCEANEERING INTERNATIONAL, INC. (XNYS:OII)</v>
    <v>398712</v>
    <v>806158</v>
    <v>1969</v>
  </rv>
  <rv s="2">
    <v>372</v>
  </rv>
  <rv s="10">
    <v>en-US</v>
    <v>cfzvk2</v>
    <v>268435456</v>
    <v>1</v>
    <v>Powered by Refinitiv</v>
    <v>17</v>
    <v>Everbright Digital Holding Limited (XNAS:EDHL)</v>
    <v>6</v>
    <v>10</v>
    <v>Finance</v>
    <v>4</v>
    <v>6.88</v>
    <v>3.5049999999999999</v>
    <v>-0.14000000000000001</v>
    <v>-2.2328999999999998E-2</v>
    <v>USD</v>
    <v>Everbright Digital Holding Ltd is a holding company principally engaged in the integrated marketing solutions provision business. The Company mainly provides digital marketing solutions including metaverse stimulation, virtual reality (VR) and augmented reality (AR) design and creation, creative event planning and management, intellectual property (IP) character creation and social media marketing. The Company also engages in the building out the three-dimensional (3D) virtual environments, developing the augmented reality components, testing the final products to identify and address technical issues business.</v>
    <v>7</v>
    <v>Nasdaq Stock Market</v>
    <v>XNAS</v>
    <v>XNAS</v>
    <v>Unit 1A, 10/F, C-Bons International Centre, 108 Wai Yip Street, Kwun Tong HK</v>
    <v>6.26</v>
    <v>Media &amp; Publishing</v>
    <v>Stock</v>
    <v>45847.82926361094</v>
    <v>6.06</v>
    <v>163425800</v>
    <v>Everbright Digital Holding Limited</v>
    <v>Everbright Digital Holding Limited</v>
    <v>6.18</v>
    <v>428.67129999999997</v>
    <v>6.27</v>
    <v>6.13</v>
    <v>26660000</v>
    <v>EDHL</v>
    <v>Everbright Digital Holding Limited (XNAS:EDHL)</v>
    <v>2450765</v>
    <v>1492386</v>
    <v>2023</v>
  </rv>
  <rv s="2">
    <v>374</v>
  </rv>
  <rv s="0">
    <v>https://www.bing.com/financeapi/forcetrigger?t=bxfn9c&amp;q=XNYS%3aZIM&amp;form=skydnc</v>
    <v>Learn more on Bing</v>
  </rv>
  <rv s="1">
    <v>en-US</v>
    <v>bxfn9c</v>
    <v>268435456</v>
    <v>1</v>
    <v>Powered by Refinitiv</v>
    <v>0</v>
    <v>ZIM INTEGRATED SHIPPING SERVICES LTD (XNYS:ZIM)</v>
    <v>2</v>
    <v>3</v>
    <v>Finance</v>
    <v>4</v>
    <v>29.000900000000001</v>
    <v>11.035</v>
    <v>1.6838</v>
    <v>-0.65500000000000003</v>
    <v>-3.9673E-2</v>
    <v>USD</v>
    <v>Zim Integrated Shipping Services Ltd is an Israel-based company. It operates as fleet and a network of shipping lines offering cargo transportation services on all major global trade routes, it also offers multi-modal, cargo handling, tariff management, schedule information, and other related services supported by the company's local offices and representatives around the world.</v>
    <v>4850</v>
    <v>New York Stock Exchange</v>
    <v>XNYS</v>
    <v>XNYS</v>
    <v>9 Andrei Sakharov Street, P.O. Box 15067, HAIFA, 3190500 IL</v>
    <v>16.5</v>
    <v>Freight &amp; Logistics Services</v>
    <v>Stock</v>
    <v>45847.829536700781</v>
    <v>376</v>
    <v>15.83</v>
    <v>1909853662</v>
    <v>ZIM INTEGRATED SHIPPING SERVICES LTD</v>
    <v>ZIM INTEGRATED SHIPPING SERVICES LTD</v>
    <v>16.420000000000002</v>
    <v>0.81179999999999997</v>
    <v>16.510000000000002</v>
    <v>15.855</v>
    <v>120457500</v>
    <v>ZIM</v>
    <v>ZIM INTEGRATED SHIPPING SERVICES LTD (XNYS:ZIM)</v>
    <v>5087071</v>
    <v>6474575</v>
    <v>1945</v>
  </rv>
  <rv s="2">
    <v>377</v>
  </rv>
  <rv s="4">
    <v>en-US</v>
    <v>ca26qh</v>
    <v>268435456</v>
    <v>1</v>
    <v>Powered by Refinitiv</v>
    <v>8</v>
    <v>CAVA GROUP, INC. (XNYS:CAVA)</v>
    <v>6</v>
    <v>3</v>
    <v>Finance</v>
    <v>4</v>
    <v>172.4299</v>
    <v>70</v>
    <v>2.1560000000000001</v>
    <v>2.39</v>
    <v>2.7292E-2</v>
    <v>USD</v>
    <v>CAVA Group, Inc. is a category-defining Mediterranean fast-casual restaurant brand. The Company’s Mediterranean cuisine unites taste and health, with a menu that features chef-curated and customizable bowls and pitas. Its dips, spreads, and dressings are centrally produced and sold in grocery stores. Its menu offers a range of dietary preferences, from hearty and indulgent to vegan, vegetarian, gluten-free, dairy-free, paleo, keto, and nut-free diets. Its guests can choose a chef-curated meal or a build-your-own-bowl or pita using its 38 ingredients with over 17.4 billion combinations. It has developed a multi-channel experience that consists of in-restaurant dining, digital pick-up, drive-thru pick-up in select restaurants, delivery, catering, and consumer packaged goods offerings, fully supported by its digital infrastructure. It operates two production facilities: one in Maryland and one in Virginia. It operates in approximately 26 states and the District of Columbia.</v>
    <v>10690</v>
    <v>New York Stock Exchange</v>
    <v>XNYS</v>
    <v>XNYS</v>
    <v>14 RIDGE SQUARE NW, SUITE 500, WASHINGTON, DC, 20016 US</v>
    <v>90.03</v>
    <v>Hotels &amp; Entertainment Services</v>
    <v>Stock</v>
    <v>45847.829560289065</v>
    <v>87.287999999999997</v>
    <v>10128340000</v>
    <v>CAVA GROUP, INC.</v>
    <v>CAVA GROUP, INC.</v>
    <v>88.325000000000003</v>
    <v>74.947900000000004</v>
    <v>87.57</v>
    <v>89.96</v>
    <v>115660000</v>
    <v>CAVA</v>
    <v>CAVA GROUP, INC. (XNYS:CAVA)</v>
    <v>3530591</v>
    <v>4213446</v>
    <v>2015</v>
  </rv>
  <rv s="2">
    <v>379</v>
  </rv>
  <rv s="0">
    <v>https://www.bing.com/financeapi/forcetrigger?t=a1s97w&amp;q=XNYS%3aESRT&amp;form=skydnc</v>
    <v>Learn more on Bing</v>
  </rv>
  <rv s="1">
    <v>en-US</v>
    <v>a1s97w</v>
    <v>268435456</v>
    <v>1</v>
    <v>Powered by Refinitiv</v>
    <v>0</v>
    <v>EMPIRE STATE REALTY TRUST, INC. (XNYS:ESRT)</v>
    <v>2</v>
    <v>3</v>
    <v>Finance</v>
    <v>4</v>
    <v>11.62</v>
    <v>6.56</v>
    <v>1.7204999999999999</v>
    <v>5.5E-2</v>
    <v>6.7730000000000004E-3</v>
    <v>USD</v>
    <v>Empire State Realty Trust, Inc. is a real estate investment trust (REIT), which owns and operates a portfolio of office, retail and multifamily assets. The Company’s portfolio consists of approximately 7.8 million rentable square feet of office space, 0.8 million rentable square feet of retail space and 732 residential units. Its office portfolio included 10 properties. Nine of these office properties are located in midtown Manhattan and encompass over 7.6 million rentable square feet of office space and 0.5 million rentable square feet of retail space, including the Empire State Building. The Company’s segments include Real Estate and an Observatory. The Real Estate segment includes all activities related to the ownership, management, operation, acquisition, repositioning and disposition of its office, retail and multifamily assets principally located in New York City. The Observatory segment operates the 86th and 102nd floor observatories in the Empire State Building.</v>
    <v>667</v>
    <v>New York Stock Exchange</v>
    <v>XNYS</v>
    <v>XNYS</v>
    <v>111 West 33Rd Street, 12Th Fl, NEW YORK, NY, 10120 US</v>
    <v>8.2349999999999994</v>
    <v>Residential &amp; Commercial REIT</v>
    <v>Stock</v>
    <v>45847.82955538125</v>
    <v>381</v>
    <v>8.0748999999999995</v>
    <v>1377375502</v>
    <v>EMPIRE STATE REALTY TRUST, INC.</v>
    <v>EMPIRE STATE REALTY TRUST, INC.</v>
    <v>8.1300000000000008</v>
    <v>39.858600000000003</v>
    <v>8.1199999999999992</v>
    <v>8.1750000000000007</v>
    <v>168486300</v>
    <v>ESRT</v>
    <v>EMPIRE STATE REALTY TRUST, INC. (XNYS:ESRT)</v>
    <v>1209687</v>
    <v>2201242</v>
    <v>2011</v>
  </rv>
  <rv s="2">
    <v>382</v>
  </rv>
  <rv s="0">
    <v>https://www.bing.com/financeapi/forcetrigger?t=bwtc7w&amp;q=XNYS%3aBKKT&amp;form=skydnc</v>
    <v>Learn more on Bing</v>
  </rv>
  <rv s="1">
    <v>en-US</v>
    <v>bwtc7w</v>
    <v>268435456</v>
    <v>1</v>
    <v>Powered by Refinitiv</v>
    <v>0</v>
    <v>BAKKT HOLDINGS, INC. (XNYS:BKKT)</v>
    <v>2</v>
    <v>3</v>
    <v>Finance</v>
    <v>4</v>
    <v>37.21</v>
    <v>6.81</v>
    <v>5.1863999999999999</v>
    <v>2.0106000000000002</v>
    <v>0.11469500000000001</v>
    <v>USD</v>
    <v>Bakkt Holdings, Inc. builds technology that enables its clients to deliver new opportunities to their customers. Through Software as a Service (SaaS) and Application Programming Interface (API) solutions that provide crypto trading capabilities and loyalty solutions for its clients and customers. The Company operates primarily through the Bakkt Crypto Solutions, LLC (Bakkt Crypto), BakktX ECN, LLC (BakktX), and Bakkt’s Loyalty Solutions. Through the Bakkt Crypto’s platform, customers can purchase approved crypto assets, store crypto assets in custodial wallets, liquidate their holdings, and transfer supported crypto assets between a custodial wallet maintained by Bakkt Crypto and external wallets in certain jurisdictions, if enabled by the client. BakktX order matching technology is being utilized by Bakkt’s in-house, retail-facing principal brokerage, Bakkt Crypto, to offer US clients and their customers.</v>
    <v>559</v>
    <v>New York Stock Exchange</v>
    <v>XNYS</v>
    <v>XNYS</v>
    <v>10000 Avalon Boulevard, Suite 1000, ALPHARETTA, GA, 30009 US</v>
    <v>19.578700000000001</v>
    <v>Financial Technology (Fintech) &amp; Infrastructure</v>
    <v>Stock</v>
    <v>45847.829469548436</v>
    <v>384</v>
    <v>16.68</v>
    <v>276433247</v>
    <v>BAKKT HOLDINGS, INC.</v>
    <v>BAKKT HOLDINGS, INC.</v>
    <v>18.02</v>
    <v>0</v>
    <v>17.53</v>
    <v>19.540600000000001</v>
    <v>14146610</v>
    <v>BKKT</v>
    <v>BAKKT HOLDINGS, INC. (XNYS:BKKT)</v>
    <v>600465</v>
    <v>555355</v>
    <v>2021</v>
  </rv>
  <rv s="2">
    <v>385</v>
  </rv>
  <rv s="0">
    <v>https://www.bing.com/financeapi/forcetrigger?t=a1no52&amp;q=XNAS%3aARCB&amp;form=skydnc</v>
    <v>Learn more on Bing</v>
  </rv>
  <rv s="1">
    <v>en-US</v>
    <v>a1no52</v>
    <v>268435456</v>
    <v>1</v>
    <v>Powered by Refinitiv</v>
    <v>0</v>
    <v>ARCBEST CORPORATION (XNAS:ARCB)</v>
    <v>2</v>
    <v>3</v>
    <v>Finance</v>
    <v>4</v>
    <v>129.83000000000001</v>
    <v>55.19</v>
    <v>1.6889000000000001</v>
    <v>0.01</v>
    <v>1.205E-4</v>
    <v>USD</v>
    <v>ArcBest Corporation is a logistics company. It leverages technology and a full suite of solutions to meet its customers’ supply chain needs. Its segments include Asset-Based, which consists of ABF Freight System, Inc. and certain other subsidiaries, and Asset-Light, which includes MoLo Solutions, LLC (MoLo), Panther, and certain other subsidiaries. The Asset-Based segment provides less-than-truckload (LTL) services through ABF Freight’s motor carrier operations. Its Asset-Based segment offers transportation of general commodities through standard, time-critical, and LTL services. The Asset-Light segment includes the ground expedite services of Panther; its truckload operations, including the truckload brokerage services of MoLo; household goods moving services under the U-Pack brand and its managed transportation solutions. Its truckload and dedicated services provide third-party transportation brokerage services by sourcing various capacity solutions including dry van over-the-road.</v>
    <v>14000</v>
    <v>Nasdaq Stock Market</v>
    <v>XNAS</v>
    <v>XNAS</v>
    <v>8401 Mcclure Drive, FORT SMITH, AR, 72916 US</v>
    <v>83.43</v>
    <v>Freight &amp; Logistics Services</v>
    <v>Stock</v>
    <v>45847.829580277343</v>
    <v>387</v>
    <v>81.36</v>
    <v>1900954709</v>
    <v>ARCBEST CORPORATION</v>
    <v>ARCBEST CORPORATION</v>
    <v>82.5</v>
    <v>10.966699999999999</v>
    <v>82.96</v>
    <v>82.97</v>
    <v>22911350</v>
    <v>ARCB</v>
    <v>ARCBEST CORPORATION (XNAS:ARCB)</v>
    <v>196138</v>
    <v>399627</v>
    <v>1988</v>
  </rv>
  <rv s="2">
    <v>388</v>
  </rv>
  <rv s="4">
    <v>en-US</v>
    <v>ccvxqh</v>
    <v>268435456</v>
    <v>1</v>
    <v>Powered by Refinitiv</v>
    <v>8</v>
    <v>PACS GROUP, INC. (XNYS:PACS)</v>
    <v>6</v>
    <v>3</v>
    <v>Finance</v>
    <v>4</v>
    <v>43.92</v>
    <v>8.2799999999999994</v>
    <v>0.58899999999999997</v>
    <v>-0.04</v>
    <v>-3.091E-3</v>
    <v>USD</v>
    <v>PACS Group, Inc. is a holding company investing in post-acute healthcare facilities, professionals, and ancillary services. The Company is focused on delivering skilled nursing care through a portfolio of independently operated facilities. It also provides its independently operated facilities with a comprehensive suite of technology, support, and back-office services. The post-acute care ecosystem serves individuals who need additional help recuperating from acute conditions, illnesses, or serious medical procedures after they have been discharged from the hospital. This ecosystem ranges from higher acuity, higher-cost settings, such as long-term acute care hospitals and inpatient rehabilitation facilities, to lower acuity, lower-cost settings, such as assisted living facilities, and home health. The Company’s independent subsidiaries operate about 314 post-acute care and senior living facilities across 17 states, serving over 30,000 patients daily.</v>
    <v>32433</v>
    <v>New York Stock Exchange</v>
    <v>XNYS</v>
    <v>XNYS</v>
    <v>262 N University Ave., FARMINGTON, UT, 84025 US</v>
    <v>13.03</v>
    <v>Healthcare Providers &amp; Services</v>
    <v>Stock</v>
    <v>45847.829547210153</v>
    <v>12.69</v>
    <v>2001789750</v>
    <v>PACS GROUP, INC.</v>
    <v>PACS GROUP, INC.</v>
    <v>12.88</v>
    <v>21.354099999999999</v>
    <v>12.94</v>
    <v>12.9</v>
    <v>155177500</v>
    <v>PACS</v>
    <v>PACS GROUP, INC. (XNYS:PACS)</v>
    <v>281270</v>
    <v>708855</v>
    <v>2023</v>
  </rv>
  <rv s="2">
    <v>390</v>
  </rv>
  <rv s="0">
    <v>https://www.bing.com/financeapi/forcetrigger?t=a1v1zr&amp;q=XNYS%3aAVNS&amp;form=skydnc</v>
    <v>Learn more on Bing</v>
  </rv>
  <rv s="1">
    <v>en-US</v>
    <v>a1v1zr</v>
    <v>268435456</v>
    <v>1</v>
    <v>Powered by Refinitiv</v>
    <v>0</v>
    <v>AVANOS MEDICAL, INC. (XNYS:AVNS)</v>
    <v>2</v>
    <v>3</v>
    <v>Finance</v>
    <v>4</v>
    <v>25.36</v>
    <v>11.68</v>
    <v>1.1206</v>
    <v>-0.08</v>
    <v>-6.4880000000000007E-3</v>
    <v>USD</v>
    <v>Avanos Medical, Inc. is a medical technology company focused on delivering medical device solutions. It offers healthcare needs, such as providing nutrition to patients from hospital to home and reducing the use of opioids while helping patients move from surgery to recovery. Its segment includes Specialty Nutrition Systems and Pain Management and Recovery. Specialty Nutrition Systems portfolio of products includes enteral feeding, which includes products such as MIC-KEY enteral feeding tubes and Corpak patient feeding solutions and Neonate solutions feeding products consist of NeoMed neonatal and pediatric feeding solutions. Pain Management and Recovery portfolio of products includes surgical pain and recovery products such as ON-Q and ambIT surgical pain pumps and Game Ready cold and compression therapy systems and Radiofrequency Ablation solutions, which provide invasive pain relief therapies, such as COOLIEF, Trident and ESSENTEC RFA products used to treat chronic pain conditions.</v>
    <v>2227</v>
    <v>New York Stock Exchange</v>
    <v>XNYS</v>
    <v>XNYS</v>
    <v>5405 Windward Parkway, Suite 100 South, ALPHARETTA, GA, 30004 US</v>
    <v>12.32</v>
    <v>Healthcare Equipment &amp; Supplies</v>
    <v>Stock</v>
    <v>45847.829472777346</v>
    <v>392</v>
    <v>12.04</v>
    <v>566488755</v>
    <v>AVANOS MEDICAL, INC.</v>
    <v>AVANOS MEDICAL, INC.</v>
    <v>12.32</v>
    <v>0</v>
    <v>12.33</v>
    <v>12.25</v>
    <v>46243980</v>
    <v>AVNS</v>
    <v>AVANOS MEDICAL, INC. (XNYS:AVNS)</v>
    <v>166079</v>
    <v>422749</v>
    <v>2014</v>
  </rv>
  <rv s="2">
    <v>393</v>
  </rv>
  <rv s="0">
    <v>https://www.bing.com/financeapi/forcetrigger?t=bwxxoc&amp;q=XNAS%3aSOFI&amp;form=skydnc</v>
    <v>Learn more on Bing</v>
  </rv>
  <rv s="1">
    <v>en-US</v>
    <v>bwxxoc</v>
    <v>268435456</v>
    <v>1</v>
    <v>Powered by Refinitiv</v>
    <v>0</v>
    <v>SOFI TECHNOLOGIES, INC. (XNAS:SOFI)</v>
    <v>2</v>
    <v>3</v>
    <v>Finance</v>
    <v>4</v>
    <v>20.89</v>
    <v>6.01</v>
    <v>1.9153</v>
    <v>0.245</v>
    <v>1.2281E-2</v>
    <v>USD</v>
    <v>SoFi Technologies, Inc. is a member-centric, one-stop shop for digital financial services. The Company, through its lending and financial services products, allows members to borrow, save, spend, invest and protect their money. The Company's segments include Lending, Technology Platform and Financial Services. The Lending segment offers personal loans, student loans, home loans and related servicing to help its members with a variety of financial needs. Its platform supports the full transaction lifecycle, including credit application, underwriting, approval, funding and servicing. The Technology Platform segment provides services through a diversified suite of offerings which include an event and authorization platform accessed via application programming interfaces, a cloud-native digital and core banking platform and services related to both platforms. The Financial Services segment offers a suite of financial services solutions, including SoFi Money and SoFi Invest.</v>
    <v>5000</v>
    <v>Nasdaq Stock Market</v>
    <v>XNAS</v>
    <v>XNAS</v>
    <v>234 1st Street, SAN FRANCISCO, CA, 94105 US</v>
    <v>20.22</v>
    <v>Banking Services</v>
    <v>Stock</v>
    <v>45847.82960841406</v>
    <v>395</v>
    <v>19.62</v>
    <v>22322805785</v>
    <v>SOFI TECHNOLOGIES, INC.</v>
    <v>SOFI TECHNOLOGIES, INC.</v>
    <v>20.16</v>
    <v>48.278700000000001</v>
    <v>19.95</v>
    <v>20.195</v>
    <v>1105363000</v>
    <v>SOFI</v>
    <v>SOFI TECHNOLOGIES, INC. (XNAS:SOFI)</v>
    <v>59499229</v>
    <v>74671438</v>
    <v>2021</v>
  </rv>
  <rv s="2">
    <v>396</v>
  </rv>
  <rv s="0">
    <v>https://www.bing.com/financeapi/forcetrigger?t=a1nyc7&amp;q=XNAS%3aAUPH&amp;form=skydnc</v>
    <v>Learn more on Bing</v>
  </rv>
  <rv s="1">
    <v>en-US</v>
    <v>a1nyc7</v>
    <v>268435456</v>
    <v>1</v>
    <v>Powered by Refinitiv</v>
    <v>0</v>
    <v>Aurinia Pharmaceuticals Inc. (XNAS:AUPH)</v>
    <v>2</v>
    <v>3</v>
    <v>Finance</v>
    <v>4</v>
    <v>10.67</v>
    <v>5.1950000000000003</v>
    <v>1.2386999999999999</v>
    <v>0.745</v>
    <v>9.8155000000000006E-2</v>
    <v>USD</v>
    <v>Aurinia Pharmaceuticals Inc. is a fully integrated biopharmaceutical company. The Company is focused on delivering therapies to people living with autoimmune diseases with high unmet medical needs. It has developed LUPKYNIS (voclosporin), an oral therapy for the treatment of adult patients with active lupus nephritis (LN) and continues to conduct clinical and regulatory activities to support the LUPKYNIS development program. The Company is primarily engaged in the development of its pipeline asset AUR200, a differentiated, potential next generation therapy for autoimmune diseases that targets both BAFF (B-cell Activating Factor) and APRIL (A Proliferation-Inducing Ligand). The Company contracted with Otsuka Pharmaceutical Co., Ltd. (Otsuka) as a collaboration partner for the development and commercialization of LUPKYNIS in the Otsuka Territories. It sells LUPKYNIS (voclosporin) primarily to specialty pharmacies and a specialty distributor and directly to its ex-U.S. partner, Otsuka.</v>
    <v>300</v>
    <v>Nasdaq Stock Market</v>
    <v>XNAS</v>
    <v>XNAS</v>
    <v>#140, 14315 - 118 AVENUE, EDMONTON, AB, T5L 4S6 CA</v>
    <v>8.3450000000000006</v>
    <v>Biotechnology &amp; Medical Research</v>
    <v>Stock</v>
    <v>45847.829524849221</v>
    <v>398</v>
    <v>7.62</v>
    <v>1025442000</v>
    <v>Aurinia Pharmaceuticals Inc.</v>
    <v>Aurinia Pharmaceuticals Inc.</v>
    <v>7.67</v>
    <v>30.188300000000002</v>
    <v>7.59</v>
    <v>8.3350000000000009</v>
    <v>135104300</v>
    <v>AUPH</v>
    <v>Aurinia Pharmaceuticals Inc. (XNAS:AUPH)</v>
    <v>2278703</v>
    <v>1508452</v>
    <v>2009</v>
  </rv>
  <rv s="2">
    <v>399</v>
  </rv>
  <rv s="0">
    <v>https://www.bing.com/financeapi/forcetrigger?t=bn6ohw&amp;q=XNYS%3aBUR&amp;form=skydnc</v>
    <v>Learn more on Bing</v>
  </rv>
  <rv s="1">
    <v>en-US</v>
    <v>bn6ohw</v>
    <v>268435456</v>
    <v>1</v>
    <v>Powered by Refinitiv</v>
    <v>0</v>
    <v>BURFORD CAPITAL LIMITED (XNYS:BUR)</v>
    <v>2</v>
    <v>18</v>
    <v>Finance</v>
    <v>4</v>
    <v>15.73</v>
    <v>10.7</v>
    <v>1.3093999999999999</v>
    <v>0.19500000000000001</v>
    <v>1.3373999999999999E-2</v>
    <v>USD</v>
    <v>Burford Capital Limited is a global finance and asset management company focused on law. The Company’s businesses include litigation finance and risk management, asset recovery and a range of legal finance and advisory activities. It provides capital, based on portfolio size, against the underlying value of litigation and legal assets. It operates through two segments: Principal Finance and Asset Management and Other Services. The Principal Finance segment funds capital to legal finance assets from its balance sheet, primarily as capital provision assets, and in limited scope through interests in private funds managed the Company. These capital provision assets and private fund interests generate its capital provision income. The Asset Management and Other Services segment manages legal finance assets on behalf of third-party investors, and it provides other services to the legal industry. Its clients are a range of litigants including a number of law firms and businesses.</v>
    <v>160</v>
    <v>New York Stock Exchange</v>
    <v>XNYS</v>
    <v>XNYS</v>
    <v>350 Madison Avenue, NEW YORK, NY, 10017 US</v>
    <v>14.785</v>
    <v>Investment Banking &amp; Investment Services</v>
    <v>Stock</v>
    <v>45847.829600497658</v>
    <v>401</v>
    <v>14.45</v>
    <v>2299800000</v>
    <v>BURFORD CAPITAL LIMITED</v>
    <v>BURFORD CAPITAL LIMITED</v>
    <v>14.6</v>
    <v>15.5379</v>
    <v>14.58</v>
    <v>14.775</v>
    <v>218802400</v>
    <v>BUR</v>
    <v>BURFORD CAPITAL LIMITED (XNYS:BUR)</v>
    <v>2433856</v>
    <v>2624429</v>
    <v>2009</v>
  </rv>
  <rv s="2">
    <v>402</v>
  </rv>
  <rv s="0">
    <v>https://www.bing.com/financeapi/forcetrigger?t=a1xa7w&amp;q=XNYS%3aMANU&amp;form=skydnc</v>
    <v>Learn more on Bing</v>
  </rv>
  <rv s="6">
    <v>en-US</v>
    <v>a1xa7w</v>
    <v>268435456</v>
    <v>1</v>
    <v>Powered by Refinitiv</v>
    <v>11</v>
    <v>MANCHESTER UNITED PLC (XNYS:MANU)</v>
    <v>2</v>
    <v>12</v>
    <v>Finance</v>
    <v>4</v>
    <v>19.649999999999999</v>
    <v>12.05</v>
    <v>0.71230000000000004</v>
    <v>0.60499999999999998</v>
    <v>3.5546000000000001E-2</v>
    <v>USD</v>
    <v>Manchester United plc and its subsidiaries are a men’s and women’s professional football club together with related and ancillary activities. It generates revenue from multiple sources, including Commercial, Broadcasting and Matchday. Within the Commercial revenue sector, it monetizes its global brand via two revenue streams: sponsorship and retail, merchandising, apparel, and product licensing. It benefits from the distribution of live football content directly from the revenue it receives and indirectly through increased global exposure for its commercial partners. Its broadcasting revenue is derived from the television rights relating to the Premier League, UEFA club competitions and other competitions. In addition, its wholly owned global television channel, MUTV, delivers Manchester United programming to territories around the world. It operates Old Trafford, a football club stadium with 73,925 seats, inclusive of accessible platforms accommodating 556 disabled supporters.</v>
    <v>1140</v>
    <v>New York Stock Exchange</v>
    <v>XNYS</v>
    <v>XNYS</v>
    <v>Old Trafford, Sir Matt Busby Way, MANCHESTER, GREATER MANCHESTER, M16 0RA GB</v>
    <v>17.690000000000001</v>
    <v>Hotels &amp; Entertainment Services</v>
    <v>Stock</v>
    <v>45847.829367870312</v>
    <v>404</v>
    <v>16.905000000000001</v>
    <v>3037635262</v>
    <v>MANCHESTER UNITED PLC</v>
    <v>MANCHESTER UNITED PLC</v>
    <v>16.934999999999999</v>
    <v>17.02</v>
    <v>17.625</v>
    <v>172348100</v>
    <v>MANU</v>
    <v>MANCHESTER UNITED PLC (XNYS:MANU)</v>
    <v>249155</v>
    <v>425286</v>
    <v>2012</v>
  </rv>
  <rv s="2">
    <v>405</v>
  </rv>
  <rv s="0">
    <v>http://en.wikipedia.org/wiki/Public_domain</v>
    <v>Public domain</v>
  </rv>
  <rv s="0">
    <v>http://de.wikipedia.org/wiki/Workiva</v>
    <v>Wikipedia</v>
  </rv>
  <rv s="11">
    <v>407</v>
    <v>408</v>
  </rv>
  <rv s="12">
    <v>23</v>
    <v>https://www.bing.com/th?id=AMMS_c80587afe33b03ff07a41f8e67af4ea9&amp;qlt=95</v>
    <v>409</v>
    <v>0</v>
    <v>https://www.bing.com/images/search?form=xlimg&amp;q=workiva</v>
    <v>Image of WORKIVA INC.</v>
  </rv>
  <rv s="0">
    <v>https://www.bing.com/financeapi/forcetrigger?t=a25wpr&amp;q=XNYS%3aWK&amp;form=skydnc</v>
    <v>Learn more on Bing</v>
  </rv>
  <rv s="13">
    <v>en-US</v>
    <v>a25wpr</v>
    <v>268435456</v>
    <v>1</v>
    <v>Powered by Refinitiv</v>
    <v>19</v>
    <v>WORKIVA INC. (XNYS:WK)</v>
    <v>21</v>
    <v>22</v>
    <v>Finance</v>
    <v>4</v>
    <v>116.83</v>
    <v>60.5</v>
    <v>0.86150000000000004</v>
    <v>0.67</v>
    <v>9.4350000000000007E-3</v>
    <v>USD</v>
    <v>Workiva Inc. is a provider of cloud-based reporting solutions that are designed to solve financial and non-financial business challenges at the intersection of data, process, and people. The Company offers its unified software-as-a-service (SaaS) platform that brings customers’ financial reporting, Environmental, Social, and Governance (ESG), and Governance, Risk, and Compliance (GRC) together in a controlled, secure, audit-ready platform. The Company's Workiva platform is multi-tenant cloud software deployed in multiple regions worldwide for assured integrated reporting. The Company's platform is built primarily on Amazon Web Services (AWS) and is composed of both proprietary and open-source technologies. Its Workiva platform helps customers by connecting and transforming data from hundreds of enterprise resource planning (ERP), human capital management (HCM), and customer relationship management (CRM) systems, as well as other third-party cloud and on-premises applications.</v>
    <v>2828</v>
    <v>New York Stock Exchange</v>
    <v>XNYS</v>
    <v>XNYS</v>
    <v>2900 University Blvd, AMES, IA, 50010 US</v>
    <v>71.81</v>
    <v>410</v>
    <v>Software &amp; IT Services</v>
    <v>Stock</v>
    <v>45847.829599339842</v>
    <v>411</v>
    <v>70.084999999999994</v>
    <v>3994996633</v>
    <v>WORKIVA INC.</v>
    <v>WORKIVA INC.</v>
    <v>71.16</v>
    <v>0</v>
    <v>71.010000000000005</v>
    <v>71.680000000000007</v>
    <v>55733770</v>
    <v>WK</v>
    <v>WORKIVA INC. (XNYS:WK)</v>
    <v>290146</v>
    <v>482075</v>
    <v>2014</v>
  </rv>
  <rv s="2">
    <v>412</v>
  </rv>
  <rv s="0">
    <v>https://www.bing.com/financeapi/forcetrigger?t=bq5ph7&amp;q=XNYS%3aARDT&amp;form=skydnc</v>
    <v>Learn more on Bing</v>
  </rv>
  <rv s="1">
    <v>en-US</v>
    <v>bq5ph7</v>
    <v>268435456</v>
    <v>1</v>
    <v>Powered by Refinitiv</v>
    <v>0</v>
    <v>Ardent Health, Inc. (XNYS:ARDT)</v>
    <v>2</v>
    <v>3</v>
    <v>Finance</v>
    <v>4</v>
    <v>20.72</v>
    <v>11.31</v>
    <v>0.313</v>
    <v>0.115</v>
    <v>8.350999999999999E-3</v>
    <v>USD</v>
    <v>Ardent Health, Inc., formerly Ardent Health Partners, Inc., is a provider of healthcare in mid-sized urban communities across the United States. Through its subsidiaries, the Company delivers care through a system of 30 acute care hospitals and approximately 280 sites of care with over 1,800 affiliated providers across six states. It provides both general and specialty services, including internal medicine, general surgery, cardiology, oncology, orthopedics, women’s services, neurology, urology, and emergency services, within inpatient and ambulatory care settings. In addition to its 30 acute care hospitals, it operates a network of ambulatory facilities and telehealth services, including primary care and specialty care clinics, ambulatory surgery centers (ASCs), urgent care centers, free-standing emergency departments, and diagnostic imaging centers. It operates a consumer-centric healthcare platform focused on creating relationships with its patients across multiple care settings.</v>
    <v>19200</v>
    <v>New York Stock Exchange</v>
    <v>XNYS</v>
    <v>XNYS</v>
    <v>340 SEVEN SPRINGS WAY, SUITE 100, BRENTWOOD, TN, 37027 US</v>
    <v>13.9552</v>
    <v>Healthcare Providers &amp; Services</v>
    <v>Stock</v>
    <v>45847.829531885938</v>
    <v>414</v>
    <v>13.47</v>
    <v>1969711000</v>
    <v>Ardent Health, Inc.</v>
    <v>Ardent Health, Inc.</v>
    <v>13.85</v>
    <v>8.6814</v>
    <v>13.77</v>
    <v>13.885</v>
    <v>143043700</v>
    <v>ARDT</v>
    <v>Ardent Health, Inc. (XNYS:ARDT)</v>
    <v>236625</v>
    <v>305775</v>
    <v>2015</v>
  </rv>
  <rv s="2">
    <v>415</v>
  </rv>
  <rv s="0">
    <v>https://www.bing.com/financeapi/forcetrigger?t=a1ns27&amp;q=XNAS%3aARWR&amp;form=skydnc</v>
    <v>Learn more on Bing</v>
  </rv>
  <rv s="1">
    <v>en-US</v>
    <v>a1ns27</v>
    <v>268435456</v>
    <v>1</v>
    <v>Powered by Refinitiv</v>
    <v>0</v>
    <v>ARROWHEAD PHARMACEUTICALS, INC. (XNAS:ARWR)</v>
    <v>2</v>
    <v>3</v>
    <v>Finance</v>
    <v>4</v>
    <v>30.41</v>
    <v>9.57</v>
    <v>0.94420000000000004</v>
    <v>1.2</v>
    <v>6.8415000000000004E-2</v>
    <v>USD</v>
    <v>Arrowhead Pharmaceuticals, Inc. develops medicines that treat intractable diseases by silencing the genes that cause them. The Company's therapies, using a broad portfolio of ribonucleic acid (RNA) chemistries and modes of delivery, trigger the RNA interference (RNAi) mechanism to induce rapid, deep and durable knockdown of target genes. The Company's Targeted RNAi Molecule (TRiMTM) platform utilizes ligand-mediated delivery and is designed to enable tissue-specific targeting while being structurally simple. It is focused on various therapeutic areas, such as cardiometabolic, pulmonary, liver, muscle and central nervous system. It has around 14 clinical-stage investigational medicines (nine wholly owned and five partnered), which range in development stage from Phase I to Phase III. The Company's pipeline products include Plozasiran, Zodasiran, Olpasiran, ARO-RAGE, ARO-MUC5AC, ARO-MMP7, GSK-4532990, Fazirsiran, JNJ-3989, HZN-457, ARO-C3, ARO-PNPLA3, ARO-DUX4 and ARO-SOD1.</v>
    <v>609</v>
    <v>Nasdaq Stock Market</v>
    <v>XNAS</v>
    <v>XNAS</v>
    <v>177 E Colorado Blvd, Suite 700, PASADENA, CA, 91105 US</v>
    <v>18.855</v>
    <v>Biotechnology &amp; Medical Research</v>
    <v>Stock</v>
    <v>45847.829582013284</v>
    <v>417</v>
    <v>17.68</v>
    <v>2422282000</v>
    <v>ARROWHEAD PHARMACEUTICALS, INC.</v>
    <v>ARROWHEAD PHARMACEUTICALS, INC.</v>
    <v>17.68</v>
    <v>0</v>
    <v>17.54</v>
    <v>18.739999999999998</v>
    <v>138100400</v>
    <v>ARWR</v>
    <v>ARROWHEAD PHARMACEUTICALS, INC. (XNAS:ARWR)</v>
    <v>1619427</v>
    <v>1545302</v>
    <v>2001</v>
  </rv>
  <rv s="2">
    <v>418</v>
  </rv>
  <rv s="0">
    <v>https://www.bing.com/financeapi/forcetrigger?t=c5ldcw&amp;q=XNAS%3aEMBC&amp;form=skydnc</v>
    <v>Learn more on Bing</v>
  </rv>
  <rv s="1">
    <v>en-US</v>
    <v>c5ldcw</v>
    <v>268435456</v>
    <v>1</v>
    <v>Powered by Refinitiv</v>
    <v>0</v>
    <v>Embecta Corp. (XNAS:EMBC)</v>
    <v>2</v>
    <v>3</v>
    <v>Finance</v>
    <v>4</v>
    <v>21.48</v>
    <v>9.1999999999999993</v>
    <v>1.0241</v>
    <v>0.21</v>
    <v>2.0133999999999999E-2</v>
    <v>USD</v>
    <v>Embecta Corp. is a global medical device company focused on providing solutions to improve the health and well-being of people living with diabetes. The Company has a portfolio of marketed products, including a variety of pen needles, syringes and safety injection devices. Its pen needles are sterile, single-use, medical devices, designed to be used in conjunction with pen injectors that inject insulin or other diabetes medications. It also sells safety pen needles, which have shields on both ends of the cannula that automatically deploy after the injection to help prevent needlestick exposure and injury during injection and disposal. Its traditional and safety pen needles are compatible and frequently used with pen injectors in the market. It sells sterile, single-use insulin syringes, which are used to inject insulin drawn from insulin vials. It also sells safety insulin syringes. It distributes its products through a variety of channels, including retail, hospitals and pharmacies.</v>
    <v>2100</v>
    <v>Nasdaq Stock Market</v>
    <v>XNAS</v>
    <v>XNAS</v>
    <v>300 Kimball Drive, Suite 300, PARSIPPANY, NJ, 07054 US</v>
    <v>10.65</v>
    <v>Healthcare Equipment &amp; Supplies</v>
    <v>Stock</v>
    <v>45847.829567383596</v>
    <v>420</v>
    <v>10.26</v>
    <v>621828306</v>
    <v>Embecta Corp.</v>
    <v>Embecta Corp.</v>
    <v>10.47</v>
    <v>11.776400000000001</v>
    <v>10.43</v>
    <v>10.64</v>
    <v>58442510</v>
    <v>EMBC</v>
    <v>Embecta Corp. (XNAS:EMBC)</v>
    <v>205374</v>
    <v>722761</v>
    <v>2021</v>
  </rv>
  <rv s="2">
    <v>421</v>
  </rv>
  <rv s="0">
    <v>https://www.bing.com/financeapi/forcetrigger?t=a1skmw&amp;q=XNAS%3aFANG&amp;form=skydnc</v>
    <v>Learn more on Bing</v>
  </rv>
  <rv s="1">
    <v>en-US</v>
    <v>a1skmw</v>
    <v>268435456</v>
    <v>1</v>
    <v>Powered by Refinitiv</v>
    <v>0</v>
    <v>DIAMONDBACK ENERGY, INC. (XNAS:FANG)</v>
    <v>2</v>
    <v>3</v>
    <v>Finance</v>
    <v>4</v>
    <v>214.5</v>
    <v>114</v>
    <v>1.0513999999999999</v>
    <v>-1.82</v>
    <v>-1.2659999999999999E-2</v>
    <v>USD</v>
    <v>Diamondback Energy, Inc., together with its subsidiaries, is an independent oil and natural gas company focused on the acquisition, development, exploration and exploitation of unconventional, onshore oil and natural gas reserves primarily in the Permian Basin in West Texas. The Company's activities are primarily directed at the horizontal development of the Wolfcamp and Spraberry formations in the Midland Basin and the Wolfcamp and Bone Spring formations in the Delaware Basin, both of which are part of the larger Permian Basin in West Texas and New Mexico. Additionally, its subsidiary, Viper Energy, Inc., owns oil and natural gas properties primarily in the Permian Basin. Its total acreage position in the Permian Basin consists of approximately 7,77,181 net acres in the Midland Basin and approximately 123,218 net acres in the Delaware Basin. The Company's subsidiaries include Rattler Midstream GP LLC, Rattler Midstream LP, and QEP Resources, Inc.</v>
    <v>1983</v>
    <v>Nasdaq Stock Market</v>
    <v>XNAS</v>
    <v>XNAS</v>
    <v>500 WEST TEXAS AVENUE, SUITE 100, MIDLAND, TX, 79701 US</v>
    <v>144</v>
    <v>Oil &amp; Gas</v>
    <v>Stock</v>
    <v>45847.829593414062</v>
    <v>423</v>
    <v>141.51</v>
    <v>41470325920</v>
    <v>DIAMONDBACK ENERGY, INC.</v>
    <v>DIAMONDBACK ENERGY, INC.</v>
    <v>143.54</v>
    <v>8.6875</v>
    <v>143.76</v>
    <v>141.94</v>
    <v>292168000</v>
    <v>FANG</v>
    <v>DIAMONDBACK ENERGY, INC. (XNAS:FANG)</v>
    <v>880659</v>
    <v>2629418</v>
    <v>2011</v>
  </rv>
  <rv s="2">
    <v>424</v>
  </rv>
  <rv s="0">
    <v>https://www.bing.com/financeapi/forcetrigger?t=a22zcw&amp;q=XNAS%3aSIRI&amp;form=skydnc</v>
    <v>Learn more on Bing</v>
  </rv>
  <rv s="1">
    <v>en-US</v>
    <v>a22zcw</v>
    <v>268435456</v>
    <v>1</v>
    <v>Powered by Refinitiv</v>
    <v>0</v>
    <v>SIRIUS XM HOLDINGS INC. (XNAS:SIRI)</v>
    <v>2</v>
    <v>3</v>
    <v>Finance</v>
    <v>4</v>
    <v>41.2</v>
    <v>18.690000000000001</v>
    <v>0.91369999999999996</v>
    <v>-0.255</v>
    <v>-1.0434000000000001E-2</v>
    <v>USD</v>
    <v>Sirius XM Holdings Inc. is an audio entertainment company in North America. The Company has a portfolio of audio businesses, including its flagship subscription entertainment service SiriusXM; the ad-supported and premium music streaming services of Pandora; an expansive podcast network, and a suite of business and advertising solutions. Its segments include Sirius XM and Pandora and Off-platform. The Sirius XM segment features music, sports, entertainment, comedy, talk, news, traffic and news channels and other content, as well as podcasts and infotainment services, in the United States on a subscription fee basis. Sirius XM's packages include live, curated, and certain exclusive and on-demand programming. The Pandora and Off-platform segment operates a music, comedy, and podcast streaming discovery platform, offering a personalized experience for each listener wherever and whenever they want to listen, whether through mobile devices, vehicle speakers or connected devices.</v>
    <v>5515</v>
    <v>Nasdaq Stock Market</v>
    <v>XNAS</v>
    <v>XNAS</v>
    <v>12300 Liberty Boulevard, ENGLEWOOD, CO, 80112 US</v>
    <v>24.92</v>
    <v>Media &amp; Publishing</v>
    <v>Stock</v>
    <v>45847.829568738278</v>
    <v>426</v>
    <v>24.12</v>
    <v>8172704032</v>
    <v>SIRIUS XM HOLDINGS INC.</v>
    <v>SIRIUS XM HOLDINGS INC.</v>
    <v>24.52</v>
    <v>0</v>
    <v>24.44</v>
    <v>24.184999999999999</v>
    <v>337924500</v>
    <v>SIRI</v>
    <v>SIRIUS XM HOLDINGS INC. (XNAS:SIRI)</v>
    <v>2660604</v>
    <v>3263965</v>
    <v>2023</v>
  </rv>
  <rv s="2">
    <v>427</v>
  </rv>
  <rv s="0">
    <v>https://www.bing.com/financeapi/forcetrigger?t=btjxjc&amp;q=XNAS%3aSDGR&amp;form=skydnc</v>
    <v>Learn more on Bing</v>
  </rv>
  <rv s="1">
    <v>en-US</v>
    <v>btjxjc</v>
    <v>268435456</v>
    <v>1</v>
    <v>Powered by Refinitiv</v>
    <v>0</v>
    <v>SCHRODINGER, INC. (XNAS:SDGR)</v>
    <v>2</v>
    <v>3</v>
    <v>Finance</v>
    <v>4</v>
    <v>28.47</v>
    <v>16.601600000000001</v>
    <v>1.6700999999999999</v>
    <v>0.28499999999999998</v>
    <v>1.3305000000000001E-2</v>
    <v>USD</v>
    <v>Schrodinger, Inc. operates a physics-based computational platform that enables the discovery of molecules for drug development and materials applications. The software platform is used by biopharmaceutical and industrial companies, academic institutions, and government laboratories around the world. Its segments include Software and Drug Discovery. The Software segment is focused on selling its software to transform drug discovery across the life sciences industry, as well as to customers in the material science industries. The Drug Discovery segment is focused on building a diverse portfolio of preclinical and clinical programs, internally and through collaborations, that have advanced to various stages of discovery and development. The Company's pipeline of drug discovery programs includes SGR-1505 (MALT1 Inhibitor), SGR-2921 (CDC7 Inhibitor), SGR-3515 (WEE1 Inhibitor), and others. Its software has been used by researchers around the world at more than 1,818 academic institutions.</v>
    <v>891</v>
    <v>Nasdaq Stock Market</v>
    <v>XNAS</v>
    <v>XNAS</v>
    <v>1540 BROADWAY, 24TH FLOOR, NEW YORK, NY, 10036 US</v>
    <v>22.15</v>
    <v>Software &amp; IT Services</v>
    <v>Stock</v>
    <v>45847.829596921096</v>
    <v>429</v>
    <v>21.44</v>
    <v>1592645397</v>
    <v>SCHRODINGER, INC.</v>
    <v>SCHRODINGER, INC.</v>
    <v>21.69</v>
    <v>0</v>
    <v>21.42</v>
    <v>21.704999999999998</v>
    <v>73376890</v>
    <v>SDGR</v>
    <v>SCHRODINGER, INC. (XNAS:SDGR)</v>
    <v>826611</v>
    <v>1193766</v>
    <v>1995</v>
  </rv>
  <rv s="2">
    <v>430</v>
  </rv>
  <rv s="0">
    <v>https://www.bing.com/financeapi/forcetrigger?t=a1p4tc&amp;q=XNYS%3aCAE&amp;form=skydnc</v>
    <v>Learn more on Bing</v>
  </rv>
  <rv s="1">
    <v>en-US</v>
    <v>a1p4tc</v>
    <v>268435456</v>
    <v>1</v>
    <v>Powered by Refinitiv</v>
    <v>0</v>
    <v>CAE Inc. (XNYS:CAE)</v>
    <v>2</v>
    <v>13</v>
    <v>Finance</v>
    <v>4</v>
    <v>30.13</v>
    <v>15.95</v>
    <v>1.5088999999999999</v>
    <v>-0.4</v>
    <v>-1.3351E-2</v>
    <v>USD</v>
    <v>CAE Inc. is a technology company. It operates in two segments: Civil Aviation and Defense and Security. The Civil Aviation training segment provides comprehensive training solutions for flight, cabin, maintenance and ground personnel in commercial, business and helicopter aviation, a complete range of flight simulation training devices, ab initio pilot training and crew sourcing services, as well as aircraft flight operations solutions. It manages approximately 324 full-flight simulators. Its training systems includes CAE Real-time Insights and Standardized Evaluations (CAE Rise), which improves training through the integration of untapped flight and simulator data-driven insights into training. The Defense and Security segment provides platform-independent training and simulation solutions, preparing global defense and security forces for the mission ahead. In addition to solutions delivered to customer sites, it provides comprehensive training at its CAE global training centers.</v>
    <v>13000</v>
    <v>New York Stock Exchange</v>
    <v>XNYS</v>
    <v>XNYS</v>
    <v>8585 Cote-de-Liesse, SAINT-LAURENT, QC, H4T 1G6 CA</v>
    <v>30.06</v>
    <v>Aerospace &amp; Defense</v>
    <v>Stock</v>
    <v>45847.82932616875</v>
    <v>432</v>
    <v>29.47</v>
    <v>13146150000</v>
    <v>CAE Inc.</v>
    <v>CAE Inc.</v>
    <v>29.98</v>
    <v>34.118200000000002</v>
    <v>29.96</v>
    <v>29.56</v>
    <v>320559700</v>
    <v>CAE</v>
    <v>CAE Inc. (XNYS:CAE)</v>
    <v>537098</v>
    <v>582214</v>
    <v>2014</v>
  </rv>
  <rv s="2">
    <v>433</v>
  </rv>
  <rv s="0">
    <v>https://www.bing.com/financeapi/forcetrigger?t=a2iedm&amp;q=XNAS%3aGMAB&amp;form=skydnc</v>
    <v>Learn more on Bing</v>
  </rv>
  <rv s="1">
    <v>en-US</v>
    <v>a2iedm</v>
    <v>268435456</v>
    <v>1</v>
    <v>Powered by Refinitiv</v>
    <v>0</v>
    <v>Genmab A/S (XNAS:GMAB)</v>
    <v>2</v>
    <v>3</v>
    <v>Finance</v>
    <v>4</v>
    <v>28.56</v>
    <v>17.234999999999999</v>
    <v>0.94489999999999996</v>
    <v>0.39</v>
    <v>1.8352999999999998E-2</v>
    <v>USD</v>
    <v>Genmab A/S is a Denmark-based international biotechnology company. It specializes in the creation and development of antibody therapeutics for the treatment of cancer. The Company is the creator of the approved antibodies: DARZALEX (daratumumab) for the treatment of certain multiple myeloma indications, Kesimpta for the treatment of adults with relapsing forms of multiple sclerosis, TEPEZZA (teprotumumab) for the treatment of thyroid eye disease and FASPRO, for the treatment of adult patients with certain multiple myeloma indications. The first approved Genmab created therapy Arzerra, approved for the treatment of certain chronic lymphocytic leukemia indications, is available in Japan and is also available in other territories via compassionate use or oncology access programs. Genmab develops a broad clinical and pre-clinical product pipeline, and owns four antibody technologies, DuoBody bispecific platform, HexaBody platform, DuoHexaBody platform &amp; HexElect platform.</v>
    <v>2638</v>
    <v>Nasdaq Stock Market</v>
    <v>XNAS</v>
    <v>XNAS</v>
    <v>Carl Jacobsens Vej 30, VALBY, 2500 DK</v>
    <v>21.64</v>
    <v>Biotechnology &amp; Medical Research</v>
    <v>Stock</v>
    <v>45847.82953993047</v>
    <v>435</v>
    <v>21.28</v>
    <v>13729000000</v>
    <v>Genmab A/S</v>
    <v>Genmab A/S</v>
    <v>21.31</v>
    <v>12.401899999999999</v>
    <v>21.25</v>
    <v>21.64</v>
    <v>641542500</v>
    <v>GMAB</v>
    <v>Genmab A/S (XNAS:GMAB)</v>
    <v>927871</v>
    <v>1541863</v>
    <v>1998</v>
  </rv>
  <rv s="2">
    <v>436</v>
  </rv>
  <rv s="0">
    <v>https://www.bing.com/financeapi/forcetrigger?t=a1mooc&amp;q=XNAS%3aAAON&amp;form=skydnc</v>
    <v>Learn more on Bing</v>
  </rv>
  <rv s="1">
    <v>en-US</v>
    <v>a1mooc</v>
    <v>268435456</v>
    <v>1</v>
    <v>Powered by Refinitiv</v>
    <v>0</v>
    <v>AAON, INC. (XNAS:AAON)</v>
    <v>2</v>
    <v>3</v>
    <v>Finance</v>
    <v>4</v>
    <v>144.065</v>
    <v>68.98</v>
    <v>0.93489999999999995</v>
    <v>1.1599999999999999</v>
    <v>1.5397000000000001E-2</v>
    <v>USD</v>
    <v>AAON, Inc. provides heating, ventilation and air conditioning (HVAC) solutions for commercial, industrial and data center indoor environments. The Company's segments include AAON Oklahoma, AAON Coil Products and BASX. Its AAON Oklahoma segment engineers, manufactures and sells semi-custom and custom HVAC systems, designs and manufactures controls solutions, and sells aftermarket parts to customers through retail part stores and online. The Company's AAON Coil Products segment engineers and manufactures a selection of its semi-custom, and custom HVAC systems as well as a variety of heating and cooling coils to be used in HVAC systems. Its BASX segment engineers, manufactures, and sells an array of custom, high-performance cooling solutions for hyperscale data center market, ventilation solutions for cleanroom environments in the bio-pharmaceutical, semiconductor, medical and agriculture markets, and highly custom, air handlers and modular solutions for a vast array of markets.</v>
    <v>4812</v>
    <v>Nasdaq Stock Market</v>
    <v>XNAS</v>
    <v>XNAS</v>
    <v>2425 South Yukon Ave., TULSA, OK, 74107 US</v>
    <v>77.790000000000006</v>
    <v>Machinery, Equipment &amp; Components</v>
    <v>Stock</v>
    <v>45847.829577650002</v>
    <v>438</v>
    <v>75.415000000000006</v>
    <v>6224509710</v>
    <v>AAON, INC.</v>
    <v>AAON, INC.</v>
    <v>75.67</v>
    <v>40.206000000000003</v>
    <v>75.34</v>
    <v>76.5</v>
    <v>81366140</v>
    <v>AAON</v>
    <v>AAON, INC. (XNAS:AAON)</v>
    <v>946248</v>
    <v>1106634</v>
    <v>1987</v>
  </rv>
  <rv s="2">
    <v>439</v>
  </rv>
  <rv s="0">
    <v>https://www.bing.com/financeapi/forcetrigger?t=c2clmw&amp;q=XNYS%3aYMM&amp;form=skydnc</v>
    <v>Learn more on Bing</v>
  </rv>
  <rv s="1">
    <v>en-US</v>
    <v>c2clmw</v>
    <v>268435456</v>
    <v>1</v>
    <v>Powered by Refinitiv</v>
    <v>0</v>
    <v>Full Truck Alliance Co Ltd (XNYS:YMM)</v>
    <v>2</v>
    <v>3</v>
    <v>Finance</v>
    <v>4</v>
    <v>13.845000000000001</v>
    <v>6.66</v>
    <v>0.19919999999999999</v>
    <v>-0.36499999999999999</v>
    <v>-2.8740000000000002E-2</v>
    <v>USD</v>
    <v>Full Truck Alliance Co Ltd is a freight dispatch platform mainly engaged in the development of cloud computing, big data, mobile Internet and artificial intelligence technology. The Company’s main services include freight listing services, it can help shippers issue invoices and help truck drivers find goods in a standardized way through a mobile application; freight brokerage services, providing end-to-end freight matching services, to provide a higher level of service quality assurance; and online trading services. The Company also provides a range of value-added services to meet the basic needs of shippers and truck drivers. For example, shippers can access shipping management systems, credit solutions and insurance on the platform. Truckers can access software for routing and managing traffic ticket records, credit solutions, insurance, electronic billing, services and energy services on the platform.</v>
    <v>7185</v>
    <v>New York Stock Exchange</v>
    <v>XNYS</v>
    <v>XNYS</v>
    <v>Building #3, Wanbo R&amp;D Park, 20 Fengxin Road, Yuhuatai District, NANJING, JIANGSU, 210012 CN</v>
    <v>12.805</v>
    <v>Software &amp; IT Services</v>
    <v>Stock</v>
    <v>45847.829571318747</v>
    <v>441</v>
    <v>12.26</v>
    <v>13282860000</v>
    <v>Full Truck Alliance Co Ltd</v>
    <v>Full Truck Alliance Co Ltd</v>
    <v>12.78</v>
    <v>24.9192</v>
    <v>12.7</v>
    <v>12.335000000000001</v>
    <v>1045894000</v>
    <v>YMM</v>
    <v>Full Truck Alliance Co Ltd (XNYS:YMM)</v>
    <v>4237920</v>
    <v>5459130</v>
    <v>2017</v>
  </rv>
  <rv s="2">
    <v>442</v>
  </rv>
  <rv s="0">
    <v>https://www.bing.com/financeapi/forcetrigger?t=a1zcxm&amp;q=XNYS%3aSTR&amp;form=skydnc</v>
    <v>Learn more on Bing</v>
  </rv>
  <rv s="1">
    <v>en-US</v>
    <v>a1zcxm</v>
    <v>268435456</v>
    <v>1</v>
    <v>Powered by Refinitiv</v>
    <v>0</v>
    <v>SITIO ROYALTIES CORP. (XNYS:STR)</v>
    <v>2</v>
    <v>3</v>
    <v>Finance</v>
    <v>4</v>
    <v>25.64</v>
    <v>14.58</v>
    <v>1.4831000000000001</v>
    <v>-0.315</v>
    <v>-1.7260000000000001E-2</v>
    <v>USD</v>
    <v>Sitio Royalties Corp. acquires, owns, and manages mineral and royalty interests across premium basins in the United States. The Company leases its mineral interests to oil and gas exploration and production (E&amp;P) companies. The Company's leases permit E&amp;P companies to explore for and produce oil, natural gas and natural gas liquids from its properties and entitle the Company to receive a percentage of the proceeds from the sales of these commodities. The Company’s assets are focused primarily on the Permian Basin in West Texas and Southeast New Mexico, the Eagle Ford in South Texas, the DJ Basin in Colorado and Wyoming, and the Williston Basin in North Dakota. The DJ Basin is located in Northeast Colorado and Southeast Wyoming. The Permian Basin includes three geologic provinces: the Delaware Basin to the west, the Midland Basin to the east and the Central Basin Platform in between. The Company owns mineral and royalty interests representing over 274,600 net royalty acres (NRAs).</v>
    <v>72</v>
    <v>New York Stock Exchange</v>
    <v>XNYS</v>
    <v>XNYS</v>
    <v>1401 Lawrence Street, Suite 1750, DENVER, CO, 80202 US</v>
    <v>18.27</v>
    <v>Oil &amp; Gas</v>
    <v>Stock</v>
    <v>45847.829593182811</v>
    <v>444</v>
    <v>17.91</v>
    <v>2705261595</v>
    <v>SITIO ROYALTIES CORP.</v>
    <v>SITIO ROYALTIES CORP.</v>
    <v>18.18</v>
    <v>34.497</v>
    <v>18.25</v>
    <v>17.934999999999999</v>
    <v>150837000</v>
    <v>STR</v>
    <v>SITIO ROYALTIES CORP. (XNYS:STR)</v>
    <v>722837</v>
    <v>2023776</v>
    <v>2022</v>
  </rv>
  <rv s="2">
    <v>445</v>
  </rv>
  <rv s="0">
    <v>https://www.bing.com/financeapi/forcetrigger?t=a1p2ur&amp;q=XNYS%3aCADE&amp;form=skydnc</v>
    <v>Learn more on Bing</v>
  </rv>
  <rv s="1">
    <v>en-US</v>
    <v>a1p2ur</v>
    <v>268435456</v>
    <v>1</v>
    <v>Powered by Refinitiv</v>
    <v>0</v>
    <v>Cadence Bank (XNYS:CADE)</v>
    <v>2</v>
    <v>3</v>
    <v>Finance</v>
    <v>4</v>
    <v>40.200000000000003</v>
    <v>25.22</v>
    <v>0.89359999999999995</v>
    <v>-2.5000000000000001E-2</v>
    <v>-7.095999999999999E-4</v>
    <v>USD</v>
    <v>Cadence Bank (the Bank) is a regional financial services company with approximately 380 branch locations across the South and Texas. The Bank offers comprehensive banking, investment, trust and mortgage products and services to meet the needs of individuals, businesses and corporations. The Bank's services and products include consumer banking, consumer loans, mortgages, home equity lines and loans, commercial and business banking, treasury management, specialized lending, asset-based lending, commercial real estate, equipment financing, correspondent banking, small business administration (SBA) lending, foreign exchange, wealth management, investment and trust services, financial planning, retirement plan management. The Bank’s personal banking services include checking, savings and certificates of deposit, credit cards, online and mobile banking, mortgages, and wealth management. It offers various business banking services, including business loans and lines of credit, among others.</v>
    <v>4596</v>
    <v>New York Stock Exchange</v>
    <v>XNYS</v>
    <v>XNYS</v>
    <v>One Mississippi Plaza, 201 South Spring Street, TUPELO, MS, 38804 US</v>
    <v>35.6</v>
    <v>Banking Services</v>
    <v>Stock</v>
    <v>45847.829575810159</v>
    <v>447</v>
    <v>34.96</v>
    <v>6561437490</v>
    <v>Cadence Bank</v>
    <v>Cadence Bank</v>
    <v>35.450000000000003</v>
    <v>12.35</v>
    <v>35.229999999999997</v>
    <v>35.204999999999998</v>
    <v>186378000</v>
    <v>CADE</v>
    <v>Cadence Bank (XNYS:CADE)</v>
    <v>836521</v>
    <v>1471461</v>
    <v>1886</v>
  </rv>
  <rv s="2">
    <v>448</v>
  </rv>
  <rv s="0">
    <v>https://www.bing.com/financeapi/forcetrigger?t=a1ulf2&amp;q=XNAS%3aHELE&amp;form=skydnc</v>
    <v>Learn more on Bing</v>
  </rv>
  <rv s="1">
    <v>en-US</v>
    <v>a1ulf2</v>
    <v>268435456</v>
    <v>1</v>
    <v>Powered by Refinitiv</v>
    <v>0</v>
    <v>HELEN OF TROY LIMITED (XNAS:HELE)</v>
    <v>2</v>
    <v>3</v>
    <v>Finance</v>
    <v>4</v>
    <v>77.95</v>
    <v>24.15</v>
    <v>0.87029999999999996</v>
    <v>-0.15</v>
    <v>-4.7939999999999997E-3</v>
    <v>USD</v>
    <v>Helen of Troy Limited is a global consumer products company. The Company offers products and solutions for its customers through a diversified portfolio of brands, including OXO, Hydro Flask, Osprey, Honeywell, PUR, Hot Tools, Drybar, Curlsmith, Revlon, and Olive &amp; June. Its segments include Home and Outdoor and Beauty and Wellness. The Home and Outdoor segment provides a range of consumer products for home activities, such as food preparation and storage, cooking, cleaning, organization, and beverage service; as well as products for outdoor and on the go activities such as hydration, food storage, backpacks, and travel gear. This segment sells primarily to retailers as well as through its direct-to-consumer channel. The Beauty and Wellness segment provides beauty and wellness products, including hair styling appliances, grooming tools, and liquid and aerosol personal care products, and wellness devices including thermometers, water and air filtration systems, humidifiers, and fans.</v>
    <v>1883</v>
    <v>Nasdaq Stock Market</v>
    <v>XNAS</v>
    <v>XNAS</v>
    <v>Clarendon House, 2 Church Street, HAMILTON, HM 11 BM</v>
    <v>31.71</v>
    <v>Household Goods</v>
    <v>Stock</v>
    <v>45847.829590751564</v>
    <v>450</v>
    <v>30.56</v>
    <v>714829599</v>
    <v>HELEN OF TROY LIMITED</v>
    <v>HELEN OF TROY LIMITED</v>
    <v>31.71</v>
    <v>5.7680999999999996</v>
    <v>31.29</v>
    <v>31.14</v>
    <v>22955350</v>
    <v>HELE</v>
    <v>HELEN OF TROY LIMITED (XNAS:HELE)</v>
    <v>635142</v>
    <v>603141</v>
    <v>1993</v>
  </rv>
  <rv s="2">
    <v>451</v>
  </rv>
  <rv s="0">
    <v>https://www.bing.com/financeapi/forcetrigger?t=a1qlz2&amp;q=XNYS%3aCVX&amp;form=skydnc</v>
    <v>Learn more on Bing</v>
  </rv>
  <rv s="1">
    <v>en-US</v>
    <v>a1qlz2</v>
    <v>268435456</v>
    <v>1</v>
    <v>Powered by Refinitiv</v>
    <v>0</v>
    <v>CHEVRON CORPORATION (XNYS:CVX)</v>
    <v>2</v>
    <v>3</v>
    <v>Finance</v>
    <v>4</v>
    <v>168.96</v>
    <v>132.04</v>
    <v>0.83440000000000003</v>
    <v>-0.02</v>
    <v>-1.305E-4</v>
    <v>USD</v>
    <v>Chevron Corporation is an integrated energy company. The Company produces crude oil and natural gas; manufactures transportation fuels, lubricants, petrochemicals and additives; and develops technologies that enhance our business and the industry. The Company’s upstream operations consist primarily of exploring for, developing, producing and transporting crude oil and natural gas; liquefaction, transportation and regasification associated with liquefied natural gas (LNG); transporting crude oil by major international oil export pipelines; processing, transporting, storage and marketing of natural gas; carbon capture and storage; and a gas-to-liquids plant. The Company’s downstream operations consist primarily of refining of crude oil into petroleum products; marketing of crude oil, refined products, and lubricants; manufacturing and marketing of renewable fuels; transporting of crude oil and refined products by pipeline, marine vessel, motor equipment and rail car; and others.</v>
    <v>45298</v>
    <v>New York Stock Exchange</v>
    <v>XNYS</v>
    <v>XNYS</v>
    <v>1400 SMITH STREET, HOUSTON, TX, 77002 US</v>
    <v>153.96</v>
    <v>Oil &amp; Gas</v>
    <v>Stock</v>
    <v>45847.829575138283</v>
    <v>453</v>
    <v>152.47999999999999</v>
    <v>267582488680</v>
    <v>CHEVRON CORPORATION</v>
    <v>CHEVRON CORPORATION</v>
    <v>152.94</v>
    <v>17.569299999999998</v>
    <v>153.24</v>
    <v>153.22</v>
    <v>1746394000</v>
    <v>CVX</v>
    <v>CHEVRON CORPORATION (XNYS:CVX)</v>
    <v>7685972</v>
    <v>9595343</v>
    <v>1926</v>
  </rv>
  <rv s="2">
    <v>454</v>
  </rv>
  <rv s="0">
    <v>https://www.bing.com/financeapi/forcetrigger?t=bv8cjc&amp;q=XNAS%3aJAMF&amp;form=skydnc</v>
    <v>Learn more on Bing</v>
  </rv>
  <rv s="1">
    <v>en-US</v>
    <v>bv8cjc</v>
    <v>268435456</v>
    <v>1</v>
    <v>Powered by Refinitiv</v>
    <v>0</v>
    <v>Jamf Holding Corp. (XNAS:JAMF)</v>
    <v>2</v>
    <v>3</v>
    <v>Finance</v>
    <v>4</v>
    <v>19.05</v>
    <v>8.6999999999999993</v>
    <v>0.37790000000000001</v>
    <v>-0.20499999999999999</v>
    <v>-2.2526999999999998E-2</v>
    <v>USD</v>
    <v>Jamf Holding Corp. is engaged in selling software-as-a-service solutions through a subscription model, direct sales force, online and indirectly through its channel partners, including Apple. The Company provides a complete management and security solution for an Apple-first environment designed to be enterprise secure, consumer simple and protects personal privacy. It also provides a platform that combines Apple management, identity, and security to protect devices and sensitive company data, while simplifying work and preserving privacy for end users. Its multi-dimensional go-to-market model and cloud-deployed offering enable it to reach all organizations around the world, large and small, with its software solutions. Its solutions include Jamf Pro, Jamf Now, Jamf School, Jamf Connect, Jamf Protect, and others. Jamf Pro offers a robust Apple ecosystem management software solution for IT environments, serving larger enterprises, educational institutions, and entire school districts.</v>
    <v>2595</v>
    <v>Nasdaq Stock Market</v>
    <v>XNAS</v>
    <v>XNAS</v>
    <v>100 Washington Ave S, Suite 1100, MINNEAPOLIS, MN, 55401 US</v>
    <v>9.23</v>
    <v>Software &amp; IT Services</v>
    <v>Stock</v>
    <v>45847.829524189059</v>
    <v>456</v>
    <v>8.8650000000000002</v>
    <v>1172936506</v>
    <v>Jamf Holding Corp.</v>
    <v>Jamf Holding Corp.</v>
    <v>9.1</v>
    <v>0</v>
    <v>9.1</v>
    <v>8.8949999999999996</v>
    <v>131864700</v>
    <v>JAMF</v>
    <v>Jamf Holding Corp. (XNAS:JAMF)</v>
    <v>776445</v>
    <v>1089164</v>
    <v>2017</v>
  </rv>
  <rv s="2">
    <v>457</v>
  </rv>
  <rv s="0">
    <v>https://www.bing.com/financeapi/forcetrigger?t=a23ysm&amp;q=XNAS%3aTBBK&amp;form=skydnc</v>
    <v>Learn more on Bing</v>
  </rv>
  <rv s="1">
    <v>en-US</v>
    <v>a23ysm</v>
    <v>268435456</v>
    <v>1</v>
    <v>Powered by Refinitiv</v>
    <v>0</v>
    <v>THE BANCORP, INC. (XNAS:TBBK)</v>
    <v>2</v>
    <v>3</v>
    <v>Finance</v>
    <v>4</v>
    <v>65.84</v>
    <v>38.51</v>
    <v>1.2948</v>
    <v>-0.90500000000000003</v>
    <v>-1.4492E-2</v>
    <v>USD</v>
    <v>The Bancorp, Inc. is a financial holding company. Its primary, wholly owned subsidiary is The Bancorp Bank, National Association (the Bank). The Bank is a nationally chartered commercial bank located in Sioux Falls, South Dakota and is a Federal Deposit Insurance Corporation insured institution. Its segments include fintech, specialty finance and corporate. Fintech segment includes the deposit balances and non-interest income generated by prepaid, debit and other card access accounts, ACH processing and other payments-related processing. It also includes loan balances and interest and non-interest income from credit products generated through payment relationships. Specialty finance includes real estate bridge lending, comprised of apartment building rehabilitation loans; institutional banking, comprised of security-backed lines of credit, cash value insurance policy-backed lines of credit and advisor financing and commercial loans, comprised of SBA loans and direct lease financing.</v>
    <v>771</v>
    <v>Nasdaq Stock Market</v>
    <v>XNAS</v>
    <v>XNAS</v>
    <v>409 Silverside Road, WILMINGTON, DE, 19809 US</v>
    <v>62.8</v>
    <v>Banking Services</v>
    <v>Stock</v>
    <v>45847.829607152344</v>
    <v>459</v>
    <v>61.051699999999997</v>
    <v>2874751563</v>
    <v>THE BANCORP, INC.</v>
    <v>THE BANCORP, INC.</v>
    <v>62.71</v>
    <v>13.9069</v>
    <v>62.45</v>
    <v>61.545000000000002</v>
    <v>46709750</v>
    <v>TBBK</v>
    <v>THE BANCORP, INC. (XNAS:TBBK)</v>
    <v>284062</v>
    <v>567271</v>
    <v>1999</v>
  </rv>
  <rv s="2">
    <v>460</v>
  </rv>
  <rv s="0">
    <v>https://www.bing.com/financeapi/forcetrigger?t=a1q5nm&amp;q=XNYS%3aCOP&amp;form=skydnc</v>
    <v>Learn more on Bing</v>
  </rv>
  <rv s="1">
    <v>en-US</v>
    <v>a1q5nm</v>
    <v>268435456</v>
    <v>1</v>
    <v>Powered by Refinitiv</v>
    <v>0</v>
    <v>CONOCOPHILLIPS (XNYS:COP)</v>
    <v>2</v>
    <v>3</v>
    <v>Finance</v>
    <v>4</v>
    <v>118.4</v>
    <v>79.88</v>
    <v>0.67149999999999999</v>
    <v>-1.2701</v>
    <v>-1.3259E-2</v>
    <v>USD</v>
    <v>ConocoPhillips is an exploration and production company. Its Alaska segment primarily explores for, produces, transports and markets crude oil, natural gas and NGLs. The Lower 48 segment consists of operations located in the 48 contiguous states in the United States and the Gulf of Mexico. Canadian operations consist of the Surmont oil sands development in Alberta, the liquids-rich Montney unconventional play in British Columbia and commercial operations. The Europe, Middle East and North Africa segment consists of operations principally located in the Norwegian sector of the North Sea, the Norwegian Sea, Qatar, Libya, Equatorial Guinea and commercial and terminalling operations in the United Kingdom. Asia Pacific segment has exploration and production operations in China, Malaysia, Australia and commercial operations in China, Singapore and Japan. Other International segment includes interests in Colombia as well as contingencies associated with prior operations in other countries.</v>
    <v>11800</v>
    <v>New York Stock Exchange</v>
    <v>XNYS</v>
    <v>XNYS</v>
    <v>925 N. Eldridge Parkway, HOUSTON, TX, 77079-2703 US</v>
    <v>95.78</v>
    <v>Oil &amp; Gas</v>
    <v>Stock</v>
    <v>45847.829586700784</v>
    <v>462</v>
    <v>94.41</v>
    <v>120926300000</v>
    <v>CONOCOPHILLIPS</v>
    <v>CONOCOPHILLIPS</v>
    <v>95.24</v>
    <v>11.9977</v>
    <v>95.79</v>
    <v>94.519900000000007</v>
    <v>1262410000</v>
    <v>COP</v>
    <v>CONOCOPHILLIPS (XNYS:COP)</v>
    <v>3270708</v>
    <v>8865649</v>
    <v>2001</v>
  </rv>
  <rv s="2">
    <v>463</v>
  </rv>
  <rv s="0">
    <v>https://www.bing.com/financeapi/forcetrigger?t=a25j9c&amp;q=XNAS%3aVRNT&amp;form=skydnc</v>
    <v>Learn more on Bing</v>
  </rv>
  <rv s="1">
    <v>en-US</v>
    <v>a25j9c</v>
    <v>268435456</v>
    <v>1</v>
    <v>Powered by Refinitiv</v>
    <v>0</v>
    <v>VERINT SYSTEMS INC. (XNAS:VRNT)</v>
    <v>2</v>
    <v>3</v>
    <v>Finance</v>
    <v>4</v>
    <v>37.31</v>
    <v>14.154</v>
    <v>1.4635</v>
    <v>0.08</v>
    <v>3.656E-3</v>
    <v>USD</v>
    <v>Verint Systems Inc. helps brands increase customer experience (CX) automation with its differentiated artificial intelligence (AI)-powered Open Platform. AI-powered platforms are specifically designed for the customer engagement domain to increase the level of their CX automation. The Company’s Verint Open Platform is designed to help brands increase CX automation across all touchpoints between their organization and their customers: in the contact center, back office, branch, websites, and mobile apps. Its platform is differentiated based on an open approach and an architecture with behavioral data and Verint Da Vinci AI at the platform core. Its platform offers a range of applications and AI-powered bots available in the Verint Open Platform delivering a wide range of capabilities for contact centers, branches, back offices, websites, and the CX function. Its Platform Capabilities include Customer Self-Service, Agent Copilot Bots, Business Analytics, Workforce Engagement, and others.</v>
    <v>3700</v>
    <v>Nasdaq Stock Market</v>
    <v>XNAS</v>
    <v>XNAS</v>
    <v>225 Broadhollow Road, Suite 130, MELVILLE, NY, 11747 US</v>
    <v>22.41</v>
    <v>Software &amp; IT Services</v>
    <v>Stock</v>
    <v>45847.829515126563</v>
    <v>465</v>
    <v>21.7</v>
    <v>1321122384</v>
    <v>VERINT SYSTEMS INC.</v>
    <v>VERINT SYSTEMS INC.</v>
    <v>21.98</v>
    <v>26.286799999999999</v>
    <v>21.88</v>
    <v>21.96</v>
    <v>60160400</v>
    <v>VRNT</v>
    <v>VERINT SYSTEMS INC. (XNAS:VRNT)</v>
    <v>966861</v>
    <v>2496169</v>
    <v>1994</v>
  </rv>
  <rv s="2">
    <v>466</v>
  </rv>
  <rv s="0">
    <v>https://www.bing.com/financeapi/forcetrigger?t=bvt3nm&amp;q=XNYS%3aASAN&amp;form=skydnc</v>
    <v>Learn more on Bing</v>
  </rv>
  <rv s="1">
    <v>en-US</v>
    <v>bvt3nm</v>
    <v>268435456</v>
    <v>1</v>
    <v>Powered by Refinitiv</v>
    <v>0</v>
    <v>ASANA, INC. (XNYS:ASAN)</v>
    <v>2</v>
    <v>3</v>
    <v>Finance</v>
    <v>4</v>
    <v>27.77</v>
    <v>11.045</v>
    <v>1.1271</v>
    <v>-0.23499999999999999</v>
    <v>-1.5910999999999998E-2</v>
    <v>USD</v>
    <v>Asana, Inc. is an enterprise work management software platform. It enables organizations to align work to goals, coordinate cross-functional work, gain visibility into progress, automate workflows across departments, and scale work securely. It offers two products within the Asana platform to meet the needs of diverse organizations. The Asana platform maintains an application programming interface that enables developers to build apps on Asana and integrate with hundreds of third-party applications like Microsoft Teams, Slack, Jira, Salesforce, Google Workspace, Adobe Creative Cloud and many more. Its flagship product, Asana Work Graph, provides a map of how all work gets done inside an organization. It is built for scale and captures the relationship between the work that teams undertake, the information about that work, the people doing the work, and the outcomes of that work. It provides interactive dynamic views list, calendar, board, timeline, goals, portfolio, reports and more.</v>
    <v>1819</v>
    <v>New York Stock Exchange</v>
    <v>XNYS</v>
    <v>XNYS</v>
    <v>633 FOLSOM STREET, SUITE 100, SAN FRANCISCO, CA, 94107 US</v>
    <v>14.85</v>
    <v>Software &amp; IT Services</v>
    <v>Stock</v>
    <v>45847.82959763828</v>
    <v>468</v>
    <v>14.465</v>
    <v>3420408177</v>
    <v>ASANA, INC.</v>
    <v>ASANA, INC.</v>
    <v>14.8</v>
    <v>0</v>
    <v>14.77</v>
    <v>14.535</v>
    <v>235322200</v>
    <v>ASAN</v>
    <v>ASANA, INC. (XNYS:ASAN)</v>
    <v>1988280</v>
    <v>5024685</v>
    <v>2008</v>
  </rv>
  <rv s="2">
    <v>469</v>
  </rv>
  <rv s="0">
    <v>https://www.bing.com/financeapi/forcetrigger?t=a1yv27&amp;q=XNAS%3aNVCR&amp;form=skydnc</v>
    <v>Learn more on Bing</v>
  </rv>
  <rv s="1">
    <v>en-US</v>
    <v>a1yv27</v>
    <v>268435456</v>
    <v>1</v>
    <v>Powered by Refinitiv</v>
    <v>0</v>
    <v>NOVOCURE LIMITED (XNAS:NVCR)</v>
    <v>2</v>
    <v>3</v>
    <v>Finance</v>
    <v>4</v>
    <v>34.130000000000003</v>
    <v>14.17</v>
    <v>0.63539999999999996</v>
    <v>0.63500000000000001</v>
    <v>3.6264999999999999E-2</v>
    <v>USD</v>
    <v>NovoCure Limited is a global oncology company. The Company is engaged in the development, manufacture and commercialization of Tumor Treating Fields (TTFields) devices, including Optune and Optune Lua for the treatment of solid tumor cancers. Its commercialized products are approved in certain countries for the treatment of adult patients with glioblastoma, malignant pleural mesothelioma and pleural mesothelioma. It is conducting pivotal studies evaluating the use of TTFields in the treatment of ovarian cancer, brain metastases from non-small cell lung cancer (NSCLC) (brain metastases) and pancreatic cancer. Its key priorities are to drive commercial adoption of Optune, its commercial TTFields device. It also has a license to market Optune in China, Hong Kong, Macau and Taiwan. It has ongoing or completed clinical trials investigating Tumor Treating Fields in brain metastases, gastric cancer, glioblastoma, liver cancer, non-small cell lung cancer, pancreatic cancer and ovarian cancer.</v>
    <v>1488</v>
    <v>Nasdaq Stock Market</v>
    <v>XNAS</v>
    <v>XNAS</v>
    <v>No. 4 The Forum, Grenville Street, SAINT HELIER, JE2 4UF JE</v>
    <v>18.22</v>
    <v>Healthcare Equipment &amp; Supplies</v>
    <v>Stock</v>
    <v>45847.829608796092</v>
    <v>471</v>
    <v>17.52</v>
    <v>2022906212</v>
    <v>NOVOCURE LIMITED</v>
    <v>NOVOCURE LIMITED</v>
    <v>17.52</v>
    <v>0</v>
    <v>17.510000000000002</v>
    <v>18.145</v>
    <v>111485600</v>
    <v>NVCR</v>
    <v>NOVOCURE LIMITED (XNAS:NVCR)</v>
    <v>621450</v>
    <v>1714700</v>
    <v>2000</v>
  </rv>
  <rv s="2">
    <v>472</v>
  </rv>
  <rv s="0">
    <v>https://www.bing.com/financeapi/forcetrigger?t=a1rahw&amp;q=XNYS%3aDRQ&amp;form=skydnc</v>
    <v>Learn more on Bing</v>
  </rv>
  <rv s="1">
    <v>en-US</v>
    <v>a1rahw</v>
    <v>268435456</v>
    <v>1</v>
    <v>Powered by Refinitiv</v>
    <v>0</v>
    <v>INNOVEX INTERNATIONAL, INC. (XNYS:INVX)</v>
    <v>2</v>
    <v>3</v>
    <v>Finance</v>
    <v>4</v>
    <v>19.420000000000002</v>
    <v>11.93</v>
    <v>0.78680000000000005</v>
    <v>-0.18</v>
    <v>-1.1091E-2</v>
    <v>USD</v>
    <v>Innovex International, Inc. designs, manufactures, sells and rents a broad suite of well-centric, engineered products to the global oil and natural gas industry. The Company’s products are sold and rented to international oil companies, national oil companies, independent exploration and production companies and multinational service companies. The products it provides have applications across the well lifecycle for both onshore and offshore oil and natural gas wells, including well construction, well completion, and well production and intervention applications. The Company operates across Asia, Latin America, Europe and the Gulf of Mexico, among other regions. It also owns a casing technology energy industrial platform.</v>
    <v>2683</v>
    <v>New York Stock Exchange</v>
    <v>XNYS</v>
    <v>XNYS</v>
    <v>19120 Kenswick Drive, HOUSTON, TX, 77338 US</v>
    <v>16.29</v>
    <v>Oil &amp; Gas Related Equipment and Services</v>
    <v>Stock</v>
    <v>45847.829528495313</v>
    <v>474</v>
    <v>15.95</v>
    <v>1107108616</v>
    <v>INNOVEX INTERNATIONAL, INC.</v>
    <v>INNOVEX INTERNATIONAL, INC.</v>
    <v>16.2</v>
    <v>6.4787999999999997</v>
    <v>16.23</v>
    <v>16.05</v>
    <v>68978730</v>
    <v>INVX</v>
    <v>INNOVEX INTERNATIONAL, INC. (XNYS:INVX)</v>
    <v>216820</v>
    <v>454364</v>
    <v>1997</v>
  </rv>
  <rv s="2">
    <v>475</v>
  </rv>
  <rv s="0">
    <v>https://www.bing.com/financeapi/forcetrigger?t=a22em7&amp;q=XNYS%3aRYN&amp;form=skydnc</v>
    <v>Learn more on Bing</v>
  </rv>
  <rv s="1">
    <v>en-US</v>
    <v>a22em7</v>
    <v>268435456</v>
    <v>1</v>
    <v>Powered by Refinitiv</v>
    <v>0</v>
    <v>RAYONIER INC. (XNYS:RYN)</v>
    <v>2</v>
    <v>3</v>
    <v>Finance</v>
    <v>4</v>
    <v>32.4026</v>
    <v>21.84</v>
    <v>1.0226</v>
    <v>0.48</v>
    <v>2.0797E-2</v>
    <v>USD</v>
    <v>Rayonier Inc. is a timberland real estate investment trust with assets located in some of the productive softwood timber growing regions in the United States. The Company’s segments include Southern Timber, Pacific Northwest Timber, Real Estate, and Trading. The Southern Timber and Pacific Northwest Timber segments include all activities related to the harvesting of timber and other value-added activities, such as the licensing of properties for hunting, the leasing of properties for mineral extraction and cell towers and land-based solutions. The Real Estate segment includes all land sales disaggregated into six sales categories: improved development, unimproved development, rural, timberland &amp; non-strategic, conservation easements and large dispositions. It also includes residential and commercial lease activity, primarily in the town of Port Gamble, Washington. The Trading segment reflects log trading activities conducted in the United States South and Pacific Northwest.</v>
    <v>424</v>
    <v>New York Stock Exchange</v>
    <v>XNYS</v>
    <v>XNYS</v>
    <v>1 Rayonier Way, JACKSONVILLE, FL, 32097 US</v>
    <v>23.58</v>
    <v>Residential &amp; Commercial REIT</v>
    <v>Stock</v>
    <v>45847.829574235941</v>
    <v>477</v>
    <v>23.045000000000002</v>
    <v>3670108476</v>
    <v>RAYONIER INC.</v>
    <v>RAYONIER INC.</v>
    <v>23.15</v>
    <v>10.323399999999999</v>
    <v>23.08</v>
    <v>23.56</v>
    <v>155777100</v>
    <v>RYN</v>
    <v>RAYONIER INC. (XNYS:RYN)</v>
    <v>1537548</v>
    <v>1095384</v>
    <v>1993</v>
  </rv>
  <rv s="2">
    <v>478</v>
  </rv>
  <rv s="0">
    <v>https://www.bing.com/financeapi/forcetrigger?t=a21d27&amp;q=XNYS%3aPSX&amp;form=skydnc</v>
    <v>Learn more on Bing</v>
  </rv>
  <rv s="1">
    <v>en-US</v>
    <v>a21d27</v>
    <v>268435456</v>
    <v>1</v>
    <v>Powered by Refinitiv</v>
    <v>0</v>
    <v>PHILLIPS 66 (XNYS:PSX)</v>
    <v>2</v>
    <v>3</v>
    <v>Finance</v>
    <v>4</v>
    <v>150.12</v>
    <v>91.01</v>
    <v>1.0576000000000001</v>
    <v>0.57499999999999996</v>
    <v>4.4229999999999998E-3</v>
    <v>USD</v>
    <v>Phillips 66 is a diversified and integrated downstream energy provider that manufactures, transports and markets products. The Company's Midstream segment provides crude oil and refined petroleum product transportation, terminating and processing services, as well as natural gas and natural gas liquids (NGL) transportation, storage, fractionation, gathering, processing and marketing services. Its Chemicals segment consists of its 50% equity investment in Chevron Phillips Chemical Company LLC, which manufactures and markets petrochemicals and plastics on a worldwide basis. Its Refining segment refines crude oil and other feedstocks into petroleum products, such as gasoline, distillates, including aviation fuels. Its Marketing and Specialties segment purchases for resale and markets refined products, mainly in the United States and Europe. Its Renewable Fuels segment processes renewable feedstocks into renewable products at the Rodeo Renewable Energy Complex and at its Humber Refinery.</v>
    <v>13200</v>
    <v>New York Stock Exchange</v>
    <v>XNYS</v>
    <v>XNYS</v>
    <v>2331 Citywest Blvd., HOUSTON, TX, 77042 US</v>
    <v>132.22</v>
    <v>Oil &amp; Gas</v>
    <v>Stock</v>
    <v>45847.829589178124</v>
    <v>480</v>
    <v>129.66480000000001</v>
    <v>53201112389</v>
    <v>PHILLIPS 66</v>
    <v>PHILLIPS 66</v>
    <v>129.97999999999999</v>
    <v>29.567900000000002</v>
    <v>130</v>
    <v>130.57499999999999</v>
    <v>407437200</v>
    <v>PSX</v>
    <v>PHILLIPS 66 (XNYS:PSX)</v>
    <v>2413170</v>
    <v>3605073</v>
    <v>2011</v>
  </rv>
  <rv s="2">
    <v>481</v>
  </rv>
  <rv s="0">
    <v>https://www.bing.com/financeapi/forcetrigger?t=a21zf2&amp;q=XNYS%3aRHI&amp;form=skydnc</v>
    <v>Learn more on Bing</v>
  </rv>
  <rv s="1">
    <v>en-US</v>
    <v>a21zf2</v>
    <v>268435456</v>
    <v>1</v>
    <v>Powered by Refinitiv</v>
    <v>0</v>
    <v>ROBERT HALF INC. (XNYS:RHI)</v>
    <v>2</v>
    <v>3</v>
    <v>Finance</v>
    <v>4</v>
    <v>78.41</v>
    <v>39.61</v>
    <v>1.0101</v>
    <v>0.255</v>
    <v>5.9960000000000005E-3</v>
    <v>USD</v>
    <v>Robert Half Inc. provides specialized talent solutions and business consulting services through the Robert Half and Protiviti company names. The Company operates through three segments: contract talent solutions, permanent placement talent solutions, and Protiviti. The contract talent solutions and permanent placement talent solutions segments provide engagement professionals and full-time personnel, respectively, for finance and accounting, technology, marketing and creative, legal, and administrative, and customer support roles. The Protiviti segment provides internal audit, risk, business, and technology consulting solutions. The Company and its subsidiaries own various trademarks and service marks, including Robert Half Finance &amp; Accounting, Accountemps, OfficeTeam, Robert Half Technology, Robert Half Management Resources, Robert Half Legal, and The Creative Group. The Company operates in North America, South America, Europe, Asia, and Australia.</v>
    <v>14700</v>
    <v>New York Stock Exchange</v>
    <v>XNYS</v>
    <v>XNYS</v>
    <v>2884 Sand Hill Rd, Ste 200, MENLO PARK, CA, 94025 US</v>
    <v>42.98</v>
    <v>Professional &amp; Commercial Services</v>
    <v>Stock</v>
    <v>45847.829576075783</v>
    <v>483</v>
    <v>42.12</v>
    <v>4371078183</v>
    <v>ROBERT HALF INC.</v>
    <v>ROBERT HALF INC.</v>
    <v>42.765000000000001</v>
    <v>21.3626</v>
    <v>42.53</v>
    <v>42.784999999999997</v>
    <v>102163800</v>
    <v>RHI</v>
    <v>ROBERT HALF INC. (XNYS:RHI)</v>
    <v>1392747</v>
    <v>2273804</v>
    <v>1979</v>
  </rv>
  <rv s="2">
    <v>484</v>
  </rv>
  <rv s="0">
    <v>https://www.bing.com/financeapi/forcetrigger?t=a1r32w&amp;q=XNAS%3aWBD&amp;form=skydnc</v>
    <v>Learn more on Bing</v>
  </rv>
  <rv s="1">
    <v>en-US</v>
    <v>a1r32w</v>
    <v>268435456</v>
    <v>1</v>
    <v>Powered by Refinitiv</v>
    <v>0</v>
    <v>WARNER BROS. DISCOVERY, INC. (XNAS:WBD)</v>
    <v>2</v>
    <v>3</v>
    <v>Finance</v>
    <v>4</v>
    <v>12.7</v>
    <v>6.64</v>
    <v>1.5656000000000001</v>
    <v>7.4999999999999997E-2</v>
    <v>6.5729999999999998E-3</v>
    <v>USD</v>
    <v>Warner Bros. Discovery, Inc. is a global media and entertainment company that creates and distributes a portfolio of branded content across television, film, streaming and gaming. The Company's segments include Studios, Networks and DTC. Studios segment primarily consists of the production and release of feature films for initial exhibition in theaters, production and initial licensing of television programs to its networks/DTC services as well as third parties, distribution of its films and television programs to various third party and internal television and streaming services, distribution through the home entertainment market, and others. Networks segment primarily consists of its domestic and international television networks. DTC segment primarily consists of its premium pay-TV and streaming services. Its brands and products include Discovery Channel, Max, DC, TNT Sports, Eurosport, HBO, HGTV, Food Network, OWN, Investigation Discovery, TLC, Warner Bros., and Cartoon Network.</v>
    <v>35000</v>
    <v>Nasdaq Stock Market</v>
    <v>XNAS</v>
    <v>XNAS</v>
    <v>230 PARK AVENUE SOUTH, NEW YORK, NY, 10003 US</v>
    <v>11.78</v>
    <v>Media &amp; Publishing</v>
    <v>Stock</v>
    <v>45847.829594490628</v>
    <v>486</v>
    <v>11.43</v>
    <v>28414751375</v>
    <v>WARNER BROS. DISCOVERY, INC.</v>
    <v>WARNER BROS. DISCOVERY, INC.</v>
    <v>11.45</v>
    <v>0</v>
    <v>11.41</v>
    <v>11.484999999999999</v>
    <v>2474075000</v>
    <v>WBD</v>
    <v>WARNER BROS. DISCOVERY, INC. (XNAS:WBD)</v>
    <v>44652310</v>
    <v>57436103</v>
    <v>2008</v>
  </rv>
  <rv s="2">
    <v>487</v>
  </rv>
  <rv s="0">
    <v>https://www.bing.com/financeapi/forcetrigger?t=a1t34c&amp;q=XNYS%3aFLS&amp;form=skydnc</v>
    <v>Learn more on Bing</v>
  </rv>
  <rv s="1">
    <v>en-US</v>
    <v>a1t34c</v>
    <v>268435456</v>
    <v>1</v>
    <v>Powered by Refinitiv</v>
    <v>0</v>
    <v>FLOWSERVE CORPORATION (XNYS:FLS)</v>
    <v>2</v>
    <v>3</v>
    <v>Finance</v>
    <v>4</v>
    <v>65.076700000000002</v>
    <v>37.340000000000003</v>
    <v>1.2930999999999999</v>
    <v>0.53</v>
    <v>9.9310000000000006E-3</v>
    <v>USD</v>
    <v>Flowserve Corporation is a provider of fluid motion and control products and services. The Company produces engineered and industrial pumps, seals and valves as well as a range of related flow management services. Its segments include Flowserve Pumps Division (FPD) and Flow Control Division (FCD). The FPD segment design, manufacture, pretest, distribute and service highly custom-engineered pumps, pre-configured industrial pumps, pump systems, mechanical seals and auxiliary systems (original equipment) and related services. FPD products and services are used by companies that operate in the oil and gas, power generation, chemical, water management and general industries. The FCD segment designs, manufactures, and distributes a portfolio of engineered-to-order and configured-to-order isolation valves, control valves, valve automation products and related services and equipment. FCD products are used to control, direct and manage the flow of liquids, gases and multiphase fluids.</v>
    <v>16000</v>
    <v>New York Stock Exchange</v>
    <v>XNYS</v>
    <v>XNYS</v>
    <v>5215 N. O'connor Blvd., Suite 700, IRVING, TX, 75039 US</v>
    <v>54.36</v>
    <v>Machinery, Equipment &amp; Components</v>
    <v>Stock</v>
    <v>45847.829578274999</v>
    <v>489</v>
    <v>52.72</v>
    <v>7048486830</v>
    <v>FLOWSERVE CORPORATION</v>
    <v>FLOWSERVE CORPORATION</v>
    <v>54.04</v>
    <v>25.2743</v>
    <v>53.37</v>
    <v>53.9</v>
    <v>130769700</v>
    <v>FLS</v>
    <v>FLOWSERVE CORPORATION (XNYS:FLS)</v>
    <v>1575768</v>
    <v>3685918</v>
    <v>1912</v>
  </rv>
  <rv s="2">
    <v>490</v>
  </rv>
  <rv s="0">
    <v>https://www.bing.com/financeapi/forcetrigger?t=a1sp52&amp;q=XNYS%3aFCX&amp;form=skydnc</v>
    <v>Learn more on Bing</v>
  </rv>
  <rv s="1">
    <v>en-US</v>
    <v>a1sp52</v>
    <v>268435456</v>
    <v>1</v>
    <v>Powered by Refinitiv</v>
    <v>0</v>
    <v>FREEPORT-MCMORAN INC. (XNYS:FCX)</v>
    <v>2</v>
    <v>3</v>
    <v>Finance</v>
    <v>4</v>
    <v>52.61</v>
    <v>27.66</v>
    <v>1.6328</v>
    <v>-0.8</v>
    <v>-1.729E-2</v>
    <v>USD</v>
    <v>Freeport-McMoRan Inc. is an international metals company focused on copper. The Company operates geographically diverse assets with significant proven and probable mineral reserves of copper, gold and molybdenum. The Company's segments include the Morenci and Cerro Verde copper mines, the Indonesia operations (including the Grasberg minerals district and PT-FI’s downstream processing facilities), the Rod &amp; Refining operations and Atlantic Copper Smelting &amp; Refining. Its operations include North America, South America and Indonesia. In North America, it manages seven copper operations: Morenci, Bagdad, Safford (including Lone Star), Sierrita and Miami in Arizona, and Chino and Tyrone in New Mexico, and two molybdenum mines: Henderson and Climax in Colorado. It also operates a copper smelter in Miami, Arizona. In South America, it manages two copper operations: Cerro Verde in Peru and El Abra in Chile. In addition to copper, the Grasberg minerals district also produces gold and silver.</v>
    <v>28500</v>
    <v>New York Stock Exchange</v>
    <v>XNYS</v>
    <v>XNYS</v>
    <v>333 N Central Ave, PHOENIX, AZ, 85004 US</v>
    <v>47.03</v>
    <v>Metals &amp; Mining</v>
    <v>Stock</v>
    <v>45847.829559849219</v>
    <v>492</v>
    <v>45.02</v>
    <v>65304014000</v>
    <v>FREEPORT-MCMORAN INC.</v>
    <v>FREEPORT-MCMORAN INC.</v>
    <v>46.73</v>
    <v>37.148699999999998</v>
    <v>46.27</v>
    <v>45.47</v>
    <v>1436200000</v>
    <v>FCX</v>
    <v>FREEPORT-MCMORAN INC. (XNYS:FCX)</v>
    <v>19732134</v>
    <v>13411214</v>
    <v>1987</v>
  </rv>
  <rv s="2">
    <v>493</v>
  </rv>
  <rv s="0">
    <v>https://www.bing.com/financeapi/forcetrigger?t=a1w2im&amp;q=XNAS%3aZD&amp;form=skydnc</v>
    <v>Learn more on Bing</v>
  </rv>
  <rv s="1">
    <v>en-US</v>
    <v>a1w2im</v>
    <v>268435456</v>
    <v>1</v>
    <v>Powered by Refinitiv</v>
    <v>0</v>
    <v>ZIFF DAVIS, INC. (XNAS:ZD)</v>
    <v>2</v>
    <v>3</v>
    <v>Finance</v>
    <v>4</v>
    <v>60.62</v>
    <v>29.145</v>
    <v>1.6305000000000001</v>
    <v>-0.11</v>
    <v>-3.3179999999999998E-3</v>
    <v>USD</v>
    <v>Ziff Davis, Inc. is a vertically focused digital media and Internet company. Its Technology &amp; Shopping segment includes advertising on publishing platforms and commerce sites and publishing of specialized technology-based content and provision of authoritative content relating to products, services, shopping and savings. Its Gaming &amp; Entertainment segment provides authoritative content relating to video games and entertainment Website. Health &amp; Wellness segment includes a collection of interactive tools and mobile applications that are designed to enable consumers to manage a broad array of health and wellness needs on a daily basis. Connectivity segment includes several data and services businesses that sit at the center of the broadband economy and are sources of information on Internet connectivity and network performance. Cybersecurity &amp; Martech segment offers cloud-based Software-as-a-Service offerings for various communication, customer marketing, and other needs of end-users.</v>
    <v>3800</v>
    <v>Nasdaq Stock Market</v>
    <v>XNAS</v>
    <v>XNAS</v>
    <v>360 Park Ave South, 17Th Floor, NEW YORK, NY, 10010 US</v>
    <v>33.425400000000003</v>
    <v>Software &amp; IT Services</v>
    <v>Stock</v>
    <v>45847.82951459453</v>
    <v>495</v>
    <v>32.130000000000003</v>
    <v>1390573312</v>
    <v>ZIFF DAVIS, INC.</v>
    <v>ZIFF DAVIS, INC.</v>
    <v>33.200000000000003</v>
    <v>23.7135</v>
    <v>33.15</v>
    <v>33.04</v>
    <v>42087570</v>
    <v>ZD</v>
    <v>ZIFF DAVIS, INC. (XNAS:ZD)</v>
    <v>289305</v>
    <v>589157</v>
    <v>2014</v>
  </rv>
  <rv s="2">
    <v>496</v>
  </rv>
  <rv s="0">
    <v>https://www.bing.com/financeapi/forcetrigger?t=a1xx5r&amp;q=XNYS%3aMRC&amp;form=skydnc</v>
    <v>Learn more on Bing</v>
  </rv>
  <rv s="1">
    <v>en-US</v>
    <v>a1xx5r</v>
    <v>268435456</v>
    <v>1</v>
    <v>Powered by Refinitiv</v>
    <v>0</v>
    <v>MRC GLOBAL INC. (XNYS:MRC)</v>
    <v>2</v>
    <v>3</v>
    <v>Finance</v>
    <v>4</v>
    <v>15.59</v>
    <v>9.2335999999999991</v>
    <v>1.6534</v>
    <v>-0.23499999999999999</v>
    <v>-1.7669000000000001E-2</v>
    <v>USD</v>
    <v>MRC Global Inc. is a global distributor of pipe, valves, fittings (PVF) and other infrastructure products and services to diversified end-markets, including the gas utilities, downstream, industrial and energy transition, and production and transmission infrastructure sectors. Its geographical segments include U.S. and International. It provides supply chain solutions, technical product expertise and a robust digital platform to customers globally through its position across each of its diversified end-markets including sectors: gas utilities, downstream, industrial and energy transition and production and transmission infrastructure. It offers over 200,000 SKUs, including an array of PVF, oilfield supply, valve automation and modification, measurement, instrumentation and other general and specialty products from its global network of over 7,100 suppliers. It provides a range of services, such as product testing, technical support, multiple daily deliveries, and others.</v>
    <v>2500</v>
    <v>New York Stock Exchange</v>
    <v>XNYS</v>
    <v>XNYS</v>
    <v>1301 McKinney Street, Suite 2300, HOUSTON, TX, 77010 US</v>
    <v>13.395</v>
    <v>Machinery, Equipment &amp; Components</v>
    <v>Stock</v>
    <v>45847.829559536716</v>
    <v>498</v>
    <v>13.005000000000001</v>
    <v>1111577777</v>
    <v>MRC GLOBAL INC.</v>
    <v>MRC GLOBAL INC.</v>
    <v>13.35</v>
    <v>83.857500000000002</v>
    <v>13.3</v>
    <v>13.065</v>
    <v>85080580</v>
    <v>MRC</v>
    <v>MRC GLOBAL INC. (XNYS:MRC)</v>
    <v>1243022</v>
    <v>1093267</v>
    <v>2006</v>
  </rv>
  <rv s="2">
    <v>499</v>
  </rv>
  <rv s="0">
    <v>https://www.bing.com/financeapi/forcetrigger?t=a26arw&amp;q=XNAS%3aXRX&amp;form=skydnc</v>
    <v>Learn more on Bing</v>
  </rv>
  <rv s="1">
    <v>en-US</v>
    <v>a26arw</v>
    <v>268435456</v>
    <v>1</v>
    <v>Powered by Refinitiv</v>
    <v>0</v>
    <v>Xerox Holdings Corp (XNAS:XRX)</v>
    <v>2</v>
    <v>3</v>
    <v>Finance</v>
    <v>4</v>
    <v>12.285</v>
    <v>3.4449999999999998</v>
    <v>1.8406</v>
    <v>-0.17499999999999999</v>
    <v>-3.211E-2</v>
    <v>USD</v>
    <v>Xerox Holdings Corporation is a workplace technology company building and integrating software and hardware for enterprises. Its segments include Print and Other and Xerox Financial Services (XFS). Its Print and Other segment includes the sale of document systems, supplies and technical services and managed services. It includes the delivery of managed services that involve a continuum of solutions and services that help its customers optimize their print and communications infrastructure, apply automation and simplification to maximize productivity, and ensure the highest levels of security. It also includes digital and information technology services and software. Its product groupings range from Entry, Mid-Range and High-End. The XFS segment provides global leasing solutions and offers leasing for direct channel customer purchases of Xerox solutions through bundled lease agreements and lease financing to end-user customers who purchase Xerox solutions through its indirect channels.</v>
    <v>17600</v>
    <v>Nasdaq Stock Market</v>
    <v>XNAS</v>
    <v>XNAS</v>
    <v>201 Merritt 7, NORWALK, CT, 06851 US</v>
    <v>5.56</v>
    <v>Office Equipment</v>
    <v>Stock</v>
    <v>45847.829516365622</v>
    <v>501</v>
    <v>5.2134</v>
    <v>685553000</v>
    <v>Xerox Holdings Corp</v>
    <v>Xerox Holdings Corp</v>
    <v>5.45</v>
    <v>0</v>
    <v>5.45</v>
    <v>5.2750000000000004</v>
    <v>125789600</v>
    <v>XRX</v>
    <v>Xerox Holdings Corp (XNAS:XRX)</v>
    <v>2393185</v>
    <v>3137688</v>
    <v>2019</v>
  </rv>
  <rv s="2">
    <v>502</v>
  </rv>
  <rv s="0">
    <v>https://www.bing.com/financeapi/forcetrigger?t=a25g8m&amp;q=XNAS%3aVNOM&amp;form=skydnc</v>
    <v>Learn more on Bing</v>
  </rv>
  <rv s="1">
    <v>en-US</v>
    <v>a25g8m</v>
    <v>268435456</v>
    <v>1</v>
    <v>Powered by Refinitiv</v>
    <v>0</v>
    <v>Viper Energy, Inc. (XNAS:VNOM)</v>
    <v>2</v>
    <v>3</v>
    <v>Finance</v>
    <v>4</v>
    <v>56.759900000000002</v>
    <v>34.71</v>
    <v>0.9728</v>
    <v>-0.69499999999999995</v>
    <v>-1.8371999999999999E-2</v>
    <v>USD</v>
    <v>Viper Energy, Inc. is an oil and gas company. The Company owns, acquires and exploits oil and natural gas properties in North America. The Company's assets consist of mineral and royalty interests in oil and natural gas properties primarily in the Permian Basin in West Texas, substantially all of which are leased to working interest owners who bear the costs of operation and development. Its assets consist of mineral interests and royalty interests underlying 987,861 gross acres and 35,671 net royalty acres primarily in the Permian Basin. The Company's mineral and royalty interests located in Howard County, Texas, include approximately 1,691 net royalty acres in the Permian Basin and have an average net royalty interest of approximately 8.6%.</v>
    <v>0</v>
    <v>Nasdaq Stock Market</v>
    <v>XNAS</v>
    <v>XNAS</v>
    <v>500 WEST TEXAS AVENUE, SUITE 100, MIDLAND, TX, 79701 US</v>
    <v>37.869999999999997</v>
    <v>Oil &amp; Gas</v>
    <v>Stock</v>
    <v>45847.829575682816</v>
    <v>504</v>
    <v>37.07</v>
    <v>10714398156</v>
    <v>Viper Energy, Inc.</v>
    <v>Viper Energy, Inc.</v>
    <v>37.619999999999997</v>
    <v>9.7790999999999997</v>
    <v>37.83</v>
    <v>37.134999999999998</v>
    <v>288525600</v>
    <v>VNOM</v>
    <v>Viper Energy, Inc. (XNAS:VNOM)</v>
    <v>1180352</v>
    <v>1926984</v>
    <v>2014</v>
  </rv>
  <rv s="2">
    <v>505</v>
  </rv>
  <rv s="0">
    <v>https://www.bing.com/financeapi/forcetrigger?t=a1np4c&amp;q=XNYS%3aARE&amp;form=skydnc</v>
    <v>Learn more on Bing</v>
  </rv>
  <rv s="1">
    <v>en-US</v>
    <v>a1np4c</v>
    <v>268435456</v>
    <v>1</v>
    <v>Powered by Refinitiv</v>
    <v>0</v>
    <v>ALEXANDRIA REAL ESTATE EQUITIES, INC. (XNYS:ARE)</v>
    <v>2</v>
    <v>3</v>
    <v>Finance</v>
    <v>4</v>
    <v>130.13999999999999</v>
    <v>67.37</v>
    <v>1.2432000000000001</v>
    <v>0.1</v>
    <v>1.2979999999999999E-3</v>
    <v>USD</v>
    <v>Alexandria Real Estate Equities, Inc. is a life science real estate investment trust. The Company is an owner, operator and developer of collaborative life science, agricultural technology (agtech), and advanced technology mega campuses in AAA innovation cluster locations, including Greater Boston, the San Francisco Bay Area, New York City, San Diego, Seattle, Maryland, and Research Triangle. The Company, through its venture capital platform, provides strategic capital to life science, agrifoodtech, climate innovation, and technology companies. Its tenants include multinational pharmaceutical companies; public and private biotechnology companies; life science product, service and medical device companies; digital health, technology, and agtech companies; academic and medical research institutions; United States government research agencies; non-profit organizations, and venture capital firms. It has a Labspace asset base predominantly concentrated in markets with barriers to entry.</v>
    <v>552</v>
    <v>New York Stock Exchange</v>
    <v>XNYS</v>
    <v>XNYS</v>
    <v>26 North Euclid Avenue, PASADENA, CA, 91101 US</v>
    <v>78.38</v>
    <v>Residential &amp; Commercial REIT</v>
    <v>Stock</v>
    <v>45847.829505346876</v>
    <v>507</v>
    <v>76.217500000000001</v>
    <v>13323600000</v>
    <v>ALEXANDRIA REAL ESTATE EQUITIES, INC.</v>
    <v>ALEXANDRIA REAL ESTATE EQUITIES, INC.</v>
    <v>77.31</v>
    <v>101.24720000000001</v>
    <v>77.02</v>
    <v>77.12</v>
    <v>172988900</v>
    <v>ARE</v>
    <v>ALEXANDRIA REAL ESTATE EQUITIES, INC. (XNYS:ARE)</v>
    <v>930059</v>
    <v>1732351</v>
    <v>1994</v>
  </rv>
  <rv s="2">
    <v>508</v>
  </rv>
  <rv s="0">
    <v>https://www.bing.com/financeapi/forcetrigger?t=a1ycu2&amp;q=XNYS%3aNCR&amp;form=skydnc</v>
    <v>Learn more on Bing</v>
  </rv>
  <rv s="6">
    <v>en-US</v>
    <v>a1ycu2</v>
    <v>268435456</v>
    <v>1</v>
    <v>Powered by Refinitiv</v>
    <v>11</v>
    <v>NCR VOYIX CORPORATION (XNYS:VYX)</v>
    <v>2</v>
    <v>12</v>
    <v>Finance</v>
    <v>4</v>
    <v>15.335000000000001</v>
    <v>7.55</v>
    <v>1.6554</v>
    <v>-0.105</v>
    <v>-7.842E-3</v>
    <v>USD</v>
    <v>NCR Voyix Corporation is a global provider of digital commerce solutions for the retail and restaurant industries. The Company transforms retail stores and restaurant systems through experiences with comprehensive, platform-led software-as-services (SaaS) and services capabilities. The Company operates through two segments: Retail and Restaurants. The Retail segment offers software-led solutions to customers in the retail industry, including retail-oriented technologies such as comprehensive API-point of sale retail software platforms and applications, hardware terminals, self-service kiosks including self-checkout (SCO), payment processing and merchant acquiring solutions, and bar-code scanners. Its Restaurants segment offers technology solutions to customers in the restaurant industry, including POS hardware and software solutions, payment processing and merchant acquiring services, installation, maintenance, as well as managed and professional services.</v>
    <v>14000</v>
    <v>New York Stock Exchange</v>
    <v>XNYS</v>
    <v>XNYS</v>
    <v>864 Spring St Nw, ATLANTA, GA, 30308 US</v>
    <v>13.46</v>
    <v>Software &amp; IT Services</v>
    <v>Stock</v>
    <v>45847.829530810159</v>
    <v>510</v>
    <v>13.12</v>
    <v>1830035320</v>
    <v>NCR VOYIX CORPORATION</v>
    <v>NCR VOYIX CORPORATION</v>
    <v>13.395</v>
    <v>13.39</v>
    <v>13.285</v>
    <v>137752000</v>
    <v>VYX</v>
    <v>NCR VOYIX CORPORATION (XNYS:VYX)</v>
    <v>813926</v>
    <v>1779385</v>
    <v>1926</v>
  </rv>
  <rv s="2">
    <v>511</v>
  </rv>
  <rv s="0">
    <v>https://www.bing.com/financeapi/forcetrigger?t=a1pbfr&amp;q=XNYS%3aCBT&amp;form=skydnc</v>
    <v>Learn more on Bing</v>
  </rv>
  <rv s="1">
    <v>en-US</v>
    <v>a1pbfr</v>
    <v>268435456</v>
    <v>1</v>
    <v>Powered by Refinitiv</v>
    <v>0</v>
    <v>CABOT CORPORATION (XNYS:CBT)</v>
    <v>2</v>
    <v>3</v>
    <v>Finance</v>
    <v>4</v>
    <v>117.46</v>
    <v>71.64</v>
    <v>0.86019999999999996</v>
    <v>0.38</v>
    <v>4.8479999999999999E-3</v>
    <v>USD</v>
    <v>Cabot Corporation is a global specialty chemicals and performance materials company. The Company's principal products are reinforcing and specialty carbons, specialty compounds, conductive additives, carbon nanotubes, fumed metal oxides, inkjet colorants and aerogel. It operates through two segments: Reinforcement Materials and Performance Chemicals. Its reinforcing carbon products are used in tires and industrial products. In addition to its reinforcing carbons, it manufactures engineered elastomer composites (E2C) solutions that are composites of reinforcing carbons and rubber made using its patented elastomer composites manufacturing process. Under Performance Chemicals segment, it designs, manufactures and sells materials that deliver performance in a range of customer applications across the automotive, construction, infrastructure, inkjet printing, electronics, and consumer products sectors and in applications related to the generation, transmission and storage of energy.</v>
    <v>4200</v>
    <v>New York Stock Exchange</v>
    <v>XNYS</v>
    <v>XNYS</v>
    <v>Two Seaport Lane Suite 1400, BOSTON, MA, 02210 US</v>
    <v>78.962500000000006</v>
    <v>Chemicals</v>
    <v>Stock</v>
    <v>45847.829610046094</v>
    <v>513</v>
    <v>77.72</v>
    <v>4231229780</v>
    <v>CABOT CORPORATION</v>
    <v>CABOT CORPORATION</v>
    <v>78.394999999999996</v>
    <v>10.1516</v>
    <v>78.38</v>
    <v>78.760000000000005</v>
    <v>53723080</v>
    <v>CBT</v>
    <v>CABOT CORPORATION (XNYS:CBT)</v>
    <v>183521</v>
    <v>377240</v>
    <v>1960</v>
  </rv>
  <rv s="2">
    <v>514</v>
  </rv>
  <rv s="0">
    <v>https://www.bing.com/financeapi/forcetrigger?t=a1t9ec&amp;q=XNAS%3aFOXF&amp;form=skydnc</v>
    <v>Learn more on Bing</v>
  </rv>
  <rv s="1">
    <v>en-US</v>
    <v>a1t9ec</v>
    <v>268435456</v>
    <v>1</v>
    <v>Powered by Refinitiv</v>
    <v>0</v>
    <v>FOX FACTORY HOLDING CORP. (XNAS:FOXF)</v>
    <v>2</v>
    <v>3</v>
    <v>Finance</v>
    <v>4</v>
    <v>54.854999999999997</v>
    <v>17.95</v>
    <v>1.4898</v>
    <v>0.29499999999999998</v>
    <v>1.0546999999999999E-2</v>
    <v>USD</v>
    <v>Fox Factory Holding Corp. designs, engineers and manufactures performance-defining products and systems for customers worldwide. The Company’s segments include Powered Vehicles Group (PVG), Aftermarket Applications Group (AAG), and Specialty Sports Group (SSG). The PVG segment includes premium products sold under the FOX brand for off-road vehicles and trucks, side-by-sides, on-road vehicles with and without off-road capabilities, ATVs, snowmobiles, specialty vehicles and applications, and commercial trucks, and the Marzocchi brand for motorcycles. The AAG segment offers a range of aftermarket applications products, including premium products under the BDS Suspension, Zone Offroad, JKS Manufacturing, RT Pro UTV, 4x4 Posi-Lok, Ridetech, Tuscany, Outside Van, SCA, and Custom Wheel House brands. The SSG segment bike product offerings are used on a range of performance mountain bikes, e-bikes and gravel bikes under the FOX, Race Face, Easton Cycling and Marzocchi brands.</v>
    <v>4100</v>
    <v>Nasdaq Stock Market</v>
    <v>XNAS</v>
    <v>XNAS</v>
    <v>2055 Sugarloaf Circle, Suite 300, DULUTH, GA, 30097 US</v>
    <v>28.962299999999999</v>
    <v>Automobiles &amp; Auto Parts</v>
    <v>Stock</v>
    <v>45847.829575080468</v>
    <v>516</v>
    <v>27.545000000000002</v>
    <v>1179000986</v>
    <v>FOX FACTORY HOLDING CORP.</v>
    <v>FOX FACTORY HOLDING CORP.</v>
    <v>28.04</v>
    <v>0</v>
    <v>27.97</v>
    <v>28.265000000000001</v>
    <v>41712400</v>
    <v>FOXF</v>
    <v>FOX FACTORY HOLDING CORP. (XNAS:FOXF)</v>
    <v>547471</v>
    <v>545807</v>
    <v>2007</v>
  </rv>
  <rv s="2">
    <v>517</v>
  </rv>
  <rv s="0">
    <v>https://www.bing.com/financeapi/forcetrigger?t=a1nr2w&amp;q=XNYS%3aAROC&amp;form=skydnc</v>
    <v>Learn more on Bing</v>
  </rv>
  <rv s="1">
    <v>en-US</v>
    <v>a1nr2w</v>
    <v>268435456</v>
    <v>1</v>
    <v>Powered by Refinitiv</v>
    <v>0</v>
    <v>ARCHROCK INC. (XNYS:AROC)</v>
    <v>2</v>
    <v>3</v>
    <v>Finance</v>
    <v>4</v>
    <v>30.44</v>
    <v>17.265000000000001</v>
    <v>1.0765</v>
    <v>-0.57569999999999999</v>
    <v>-2.3958E-2</v>
    <v>USD</v>
    <v>Archrock, Inc. is an energy infrastructure company with a primary focus on midstream natural gas compression. The Company is a provider of natural gas compression services to customers in the energy industry throughout the United States. It is a supplier of aftermarket services to customers that own compression equipment. Its segments include Contract Operations and Aftermarket Services. The Contract Operations business is comprised of its owned fleet of natural gas compression equipment that it uses to provide operations services to its customers. The aftermarket services business provides a full range of services to support the compression needs of its customers that own compression equipment, including operations, maintenance, overhaul and reconfiguration services and sales of parts and components. The Company provides comprehensive contract operations services, such as personnel, equipment, tools, materials and supplies to meet its customer’s natural gas compression needs.</v>
    <v>1300</v>
    <v>New York Stock Exchange</v>
    <v>XNYS</v>
    <v>XNYS</v>
    <v>9807 Katy Fwy Ste 100, HOUSTON, TX, 77024-1276 US</v>
    <v>24.2</v>
    <v>Oil &amp; Gas Related Equipment and Services</v>
    <v>Stock</v>
    <v>45847.829574953124</v>
    <v>519</v>
    <v>23.444500000000001</v>
    <v>4146936019</v>
    <v>ARCHROCK INC.</v>
    <v>ARCHROCK INC.</v>
    <v>24.14</v>
    <v>19.689599999999999</v>
    <v>24.03</v>
    <v>23.4543</v>
    <v>176809200</v>
    <v>AROC</v>
    <v>ARCHROCK INC. (XNYS:AROC)</v>
    <v>817041</v>
    <v>1296126</v>
    <v>2007</v>
  </rv>
  <rv s="2">
    <v>520</v>
  </rv>
  <rv s="0">
    <v>https://www.bing.com/financeapi/forcetrigger?t=a1nsxm&amp;q=XNYS%3aASGN&amp;form=skydnc</v>
    <v>Learn more on Bing</v>
  </rv>
  <rv s="1">
    <v>en-US</v>
    <v>a1nsxm</v>
    <v>268435456</v>
    <v>1</v>
    <v>Powered by Refinitiv</v>
    <v>0</v>
    <v>ASGN Incorporated (XNYS:ASGN)</v>
    <v>2</v>
    <v>3</v>
    <v>Finance</v>
    <v>4</v>
    <v>105.67</v>
    <v>47.64</v>
    <v>0.97650000000000003</v>
    <v>0.01</v>
    <v>1.9539999999999998E-4</v>
    <v>USD</v>
    <v>ASGN Incorporated is a provider of information technology (IT) services and solutions to the commercial and government sectors. The Company operates through two segments: Commercial and Federal Government. The Commercial segment provides a spectrum of IT services and solutions to Fortune 1000 and large mid-market clients. Growth in this segment is being driven by digital transformation and innovation requirements, including that of AI, workforce mobilization, and modern enterprise needs across five industry verticals: Financial Services, Consumer and Industrial, Technology, Media, and Telecom, Healthcare, and Business and Government Services. The Federal Government segment delivers advanced solutions in cloud and enterprise IT, cybersecurity, AI/ML, application, and digital transformation to agencies in both the public and private sectors. The segment provides services under time-and-materials, cost-reimbursable, and firm-fixed-price contracts.</v>
    <v>3200</v>
    <v>New York Stock Exchange</v>
    <v>XNYS</v>
    <v>XNYS</v>
    <v>4400 Cox Road, Suite 110, GLEN ALLEN, VA, 23060 US</v>
    <v>51.982900000000001</v>
    <v>Software &amp; IT Services</v>
    <v>Stock</v>
    <v>45847.829569027344</v>
    <v>522</v>
    <v>50.375</v>
    <v>2242560000</v>
    <v>ASGN Incorporated</v>
    <v>ASGN Incorporated</v>
    <v>51.435000000000002</v>
    <v>14.651199999999999</v>
    <v>51.19</v>
    <v>51.2</v>
    <v>43800000</v>
    <v>ASGN</v>
    <v>ASGN Incorporated (XNYS:ASGN)</v>
    <v>237070</v>
    <v>532542</v>
    <v>1992</v>
  </rv>
  <rv s="2">
    <v>523</v>
  </rv>
  <rv s="0">
    <v>https://www.bing.com/financeapi/forcetrigger?t=azbwhw&amp;q=XNYS%3aRCUS&amp;form=skydnc</v>
    <v>Learn more on Bing</v>
  </rv>
  <rv s="1">
    <v>en-US</v>
    <v>azbwhw</v>
    <v>268435456</v>
    <v>1</v>
    <v>Powered by Refinitiv</v>
    <v>0</v>
    <v>ARCUS BIOSCIENCES, INC. (XNYS:RCUS)</v>
    <v>2</v>
    <v>3</v>
    <v>Finance</v>
    <v>4</v>
    <v>18.98</v>
    <v>6.5</v>
    <v>0.87680000000000002</v>
    <v>0.8</v>
    <v>9.4117999999999993E-2</v>
    <v>USD</v>
    <v>Arcus Biosciences, Inc. is a clinical-stage biopharmaceutical company developing differentiated molecules and combination therapies for people with cancer. The Company has a portfolio of investigational products, which are in clinical development with its advanced molecule, an anti-TIGIT antibody targeting lung and gastrointestinal cancers. The Company has approximately seven clinical programs that are focused on targets, including TIGIT, PD-1, adenosine A2a and A2b receptors, CD73, CD39, HIF-2a, and AXL. The Company is engaged in co-developing four investigational products, including zimberelimab (Arcuss anti-PD-1 molecule), domvanalimab (Arcuss anti-TIGIT antibody), etrumadenant (Arcuss adenosine receptor antagonist) and quemliclustat (Arcuss CD73 inhibitor). It is engaged in pursuing a Phase II and Phase III development program for domvanalimab in combination with its anti-PD-1 antibody, zimberelimab, in multiple settings, including lung and gastrointestinal cancer.</v>
    <v>627</v>
    <v>New York Stock Exchange</v>
    <v>XNYS</v>
    <v>XNYS</v>
    <v>3928 Point Eden Way, HAYWARD, CA, 94545-3719 US</v>
    <v>9.3849999999999998</v>
    <v>Biotechnology &amp; Medical Research</v>
    <v>Stock</v>
    <v>45847.829506457812</v>
    <v>525</v>
    <v>8.61</v>
    <v>900023700</v>
    <v>ARCUS BIOSCIENCES, INC.</v>
    <v>ARCUS BIOSCIENCES, INC.</v>
    <v>8.61</v>
    <v>0</v>
    <v>8.5</v>
    <v>9.3000000000000007</v>
    <v>105885100</v>
    <v>RCUS</v>
    <v>ARCUS BIOSCIENCES, INC. (XNYS:RCUS)</v>
    <v>474997</v>
    <v>1152869</v>
    <v>2015</v>
  </rv>
  <rv s="2">
    <v>526</v>
  </rv>
  <rv s="0">
    <v>https://www.bing.com/financeapi/forcetrigger?t=a25uzr&amp;q=XNYS%3aWGO&amp;form=skydnc</v>
    <v>Learn more on Bing</v>
  </rv>
  <rv s="1">
    <v>en-US</v>
    <v>a25uzr</v>
    <v>268435456</v>
    <v>1</v>
    <v>Powered by Refinitiv</v>
    <v>0</v>
    <v>WINNEBAGO INDUSTRIES, INC. (XNYS:WGO)</v>
    <v>2</v>
    <v>3</v>
    <v>Finance</v>
    <v>4</v>
    <v>65.650000000000006</v>
    <v>28</v>
    <v>1.0623</v>
    <v>0.97</v>
    <v>3.0716E-2</v>
    <v>USD</v>
    <v>Winnebago Industries, Inc. manufactures recreation vehicles (RVs) and marine products with a diversified portfolio used primarily in leisure travel and outdoor recreational activities. It also designs and manufacture advanced battery solutions that deliver house power, supporting internal electrical features and appliances for a variety of outdoor products including RVs, boats, specialty and other low-speed vehicles, as well as other industrial applications. Its segments include Grand Design towables, Winnebago towables, Winnebago motorhomes, Newmar motorhomes, Chris-Craft marine, Barletta marine, Winnebago specialty vehicles and Lithionics. It produces its towable RV units in Indiana; its motorhome RV units in Iowa and Indiana; its marine units in Indiana and Florida; and its battery solutions in Florida. The Company distributes its RV and marine products primarily through independent dealers throughout the United Statesand Canada, who then retail the products to the end consumer.</v>
    <v>5700</v>
    <v>New York Stock Exchange</v>
    <v>XNYS</v>
    <v>XNYS</v>
    <v>13200 Pioneer Trail, EDEN PRAIRIE, MN, 55347 US</v>
    <v>32.56</v>
    <v>Leisure Products</v>
    <v>Stock</v>
    <v>45847.829577001561</v>
    <v>528</v>
    <v>31.63</v>
    <v>912394076</v>
    <v>WINNEBAGO INDUSTRIES, INC.</v>
    <v>WINNEBAGO INDUSTRIES, INC.</v>
    <v>31.835000000000001</v>
    <v>0</v>
    <v>31.58</v>
    <v>32.549999999999997</v>
    <v>28030540</v>
    <v>WGO</v>
    <v>WINNEBAGO INDUSTRIES, INC. (XNYS:WGO)</v>
    <v>386125</v>
    <v>832650</v>
    <v>1958</v>
  </rv>
  <rv s="2">
    <v>529</v>
  </rv>
  <rv s="0">
    <v>https://www.bing.com/financeapi/forcetrigger?t=a1w1m7&amp;q=XNAS%3aJAZZ&amp;form=skydnc</v>
    <v>Learn more on Bing</v>
  </rv>
  <rv s="1">
    <v>en-US</v>
    <v>a1w1m7</v>
    <v>268435456</v>
    <v>1</v>
    <v>Powered by Refinitiv</v>
    <v>0</v>
    <v>JAZZ PHARMACEUTICALS PUBLIC LIMITED COMPANY (XNAS:JAZZ)</v>
    <v>2</v>
    <v>3</v>
    <v>Finance</v>
    <v>4</v>
    <v>148.05680000000001</v>
    <v>95.49</v>
    <v>0.33169999999999999</v>
    <v>2.5249999999999999</v>
    <v>2.3138000000000002E-2</v>
    <v>USD</v>
    <v>Jazz Pharmaceuticals plc is a global biopharmaceutical company. It is engaged in developing medicines for people with serious diseases, often with limited or no therapeutic options. It has a diverse portfolio of marketed medicines, including therapies for sleep disorders and epilepsy, and a portfolio of cancer treatments. Its lead-marketed products include Xywav (calcium, magnesium, potassium, and sodium oxybates) oral solution, Epidiolex (cannabidiol) oral solution, Rylaze (asparaginase erwinia chrysanthemi (recombinant)-rywn), Zepzelca (lurbinectedin), Ziihera (zanidatamab-hrii), and Enrylaze (recombinant crisantaspase). Its product candidates include Zanidatamab, Vyxeos, JZP815, JZP898, JZP441, and others. Xywav is used for the treatment of cataplexy or EDS in patients seven years of age and older with narcolepsy. The Company, through Chimerix, Inc., also owns a clinical asset, dordaviprone, a novel small molecule treatment in development for H3 K27M-mutant diffuse glioma.</v>
    <v>2800</v>
    <v>Nasdaq Stock Market</v>
    <v>XNAS</v>
    <v>XNAS</v>
    <v>Fifth Floor, Waterloo Exchange, Waterloo Road, DUBLIN, DUBLIN IE</v>
    <v>111.74</v>
    <v>Pharmaceuticals</v>
    <v>Stock</v>
    <v>45847.829578008597</v>
    <v>531</v>
    <v>109.42</v>
    <v>6756357938</v>
    <v>JAZZ PHARMACEUTICALS PUBLIC LIMITED COMPANY</v>
    <v>JAZZ PHARMACEUTICALS PUBLIC LIMITED COMPANY</v>
    <v>109.72</v>
    <v>14.883800000000001</v>
    <v>109.13</v>
    <v>111.655</v>
    <v>60511020</v>
    <v>JAZZ</v>
    <v>JAZZ PHARMACEUTICALS PUBLIC LIMITED COMPANY (XNAS:JAZZ)</v>
    <v>407313</v>
    <v>695878</v>
    <v>2005</v>
  </rv>
  <rv s="2">
    <v>532</v>
  </rv>
  <rv s="0">
    <v>https://www.bing.com/financeapi/forcetrigger?t=a216oc&amp;q=XNAS%3aPRGS&amp;form=skydnc</v>
    <v>Learn more on Bing</v>
  </rv>
  <rv s="1">
    <v>en-US</v>
    <v>a216oc</v>
    <v>268435456</v>
    <v>1</v>
    <v>Powered by Refinitiv</v>
    <v>0</v>
    <v>PROGRESS SOFTWARE CORPORATION (XNAS:PRGS)</v>
    <v>2</v>
    <v>3</v>
    <v>Finance</v>
    <v>4</v>
    <v>70.555000000000007</v>
    <v>50.675400000000003</v>
    <v>0.72919999999999996</v>
    <v>-1.355</v>
    <v>-2.5697000000000001E-2</v>
    <v>USD</v>
    <v>Progress Software Corporation is a provider of artificial intelligence (AI)-powered digital experience and infrastructure software. The Company provides software products that enable its customers to develop, deploy and manage responsible AI-powered applications and digital experiences. It also offers retrieval-augmented generation (RAG) -as-a-service products, enabling organizations to automatically leverage their own proprietary business information to retrieve verifiable, accurate answers using GenAI. Its products include Sitefinity, Corticon, MOVEit, ShareFile, Podio, Kendo UI, Telerik, Kemp LoadMaster, Flowmon, WhatsUp Gold, Chef Infrastructure Management, Chef Desktop, Chef App Delivery, MarkLogic, Semaphore, OpenEdge, DataDirect Connectors, Hybrid Data Pipeline, OpenAccess, and MOVEit Cloud. Corticon is a decision automation platform that transforms user experiences by streamlining and automating complex business rules without having to code.</v>
    <v>2815</v>
    <v>Nasdaq Stock Market</v>
    <v>XNAS</v>
    <v>XNAS</v>
    <v>15 Wayside Road, Suite 400, BURLINGTON, MA, 01803 US</v>
    <v>53.17</v>
    <v>Software &amp; IT Services</v>
    <v>Stock</v>
    <v>45847.829599039062</v>
    <v>534</v>
    <v>51.22</v>
    <v>2214691481</v>
    <v>PROGRESS SOFTWARE CORPORATION</v>
    <v>PROGRESS SOFTWARE CORPORATION</v>
    <v>52.8</v>
    <v>39.334699999999998</v>
    <v>52.73</v>
    <v>51.375</v>
    <v>43108350</v>
    <v>PRGS</v>
    <v>PROGRESS SOFTWARE CORPORATION (XNAS:PRGS)</v>
    <v>1201162</v>
    <v>938384</v>
    <v>2015</v>
  </rv>
  <rv s="2">
    <v>535</v>
  </rv>
  <rv s="0">
    <v>https://www.bing.com/financeapi/forcetrigger?t=a1y327&amp;q=XNYS%3aMTH&amp;form=skydnc</v>
    <v>Learn more on Bing</v>
  </rv>
  <rv s="1">
    <v>en-US</v>
    <v>a1y327</v>
    <v>268435456</v>
    <v>1</v>
    <v>Powered by Refinitiv</v>
    <v>0</v>
    <v>MERITAGE HOMES CORPORATION (XNYS:MTH)</v>
    <v>2</v>
    <v>3</v>
    <v>Finance</v>
    <v>4</v>
    <v>106.99</v>
    <v>59.27</v>
    <v>1.2909999999999999</v>
    <v>4.53</v>
    <v>6.5188999999999997E-2</v>
    <v>USD</v>
    <v>Meritage Homes Corporation is a designer and builder of single-family attached and detached homes. The Company’s segments include homebuilding and financial services. The homebuilding segment is engaged in the business of acquiring and developing land, constructing homes, marketing and selling those homes and providing warranty and customer services. It has operations in three regions: West, Central and East, which are comprised of 12 states: Arizona, California, Colorado, Utah, Texas, Alabama, Florida, Georgia, Mississippi, North Carolina, South Carolina, and Tennessee. These three regions are its principal homebuilding segments. The financial services segment offers title and escrow, mortgage, and insurance services. Its financial services operations also provide mortgage services to its homebuyers through an unconsolidated joint venture. The Company’s homebuilding activities are conducted under the name of Meritage Homes in each of its homebuilding markets.</v>
    <v>1898</v>
    <v>New York Stock Exchange</v>
    <v>XNYS</v>
    <v>XNYS</v>
    <v>18655 North Claret Drive, Suite 400, SCOTTSDALE, AZ, 85255 US</v>
    <v>74.165000000000006</v>
    <v>Homebuilding &amp; Construction Supplies</v>
    <v>Stock</v>
    <v>45847.829583367966</v>
    <v>537</v>
    <v>70.61</v>
    <v>5316875845</v>
    <v>MERITAGE HOMES CORPORATION</v>
    <v>MERITAGE HOMES CORPORATION</v>
    <v>71.02</v>
    <v>8.5117999999999991</v>
    <v>69.489999999999995</v>
    <v>74.02</v>
    <v>71830260</v>
    <v>MTH</v>
    <v>MERITAGE HOMES CORPORATION (XNYS:MTH)</v>
    <v>780205</v>
    <v>911212</v>
    <v>1988</v>
  </rv>
  <rv s="2">
    <v>538</v>
  </rv>
  <rv s="0">
    <v>https://www.bing.com/financeapi/forcetrigger?t=af59r7&amp;q=XFRA%3aBCE1&amp;form=skydnc</v>
    <v>Learn more on Bing</v>
  </rv>
  <rv s="1">
    <v>en-US</v>
    <v>af59r7</v>
    <v>268435456</v>
    <v>1</v>
    <v>Powered by Refinitiv</v>
    <v>0</v>
    <v>BCE INC. (XFRA:BCE1)</v>
    <v>2</v>
    <v>24</v>
    <v>Finance</v>
    <v>25</v>
    <v>54.36</v>
    <v>18.55</v>
    <v>0.6452</v>
    <v>1.415</v>
    <v>7.4927000000000007E-2</v>
    <v>EUR</v>
    <v>BCE Inc. is a Canada-based communications company, providing advanced Bell broadband Internet, wireless, TV, media and business communications services. The Company operates through two segments: Bell Communication and Technology Services (Bell CTS) and Bell Media. The Bell CTS segment includes providing a range of communication products and services to consumers, businesses and government customers across Canada; wireless products and services; wireline products and services, and its wholesale business. Its brands include Bell, Bell MTS, Bell Aliant, Virgin Plus, Fibe, Lucky Mobile and Northwestel. The Bell Media segment is a media and entertainment company with a portfolio of assets in video, audio and OOH advertising, and digital media, monetized through traditional and digital platforms. The Company's products and services include varied and extensive array of video content to broadcast distributors across Canada, advertising, Crave and TSN, TSN+, and RDS streaming services.</v>
    <v>40390</v>
    <v>Deutsche Boerse AG</v>
    <v>XFRA</v>
    <v>XFRA</v>
    <v>1 Carrefour Alexander-Graham-Bell, Building A, 4th Floor, VERDUN, QC, H3E 3B3 CA</v>
    <v>20.329999999999998</v>
    <v>Telecommunications Services</v>
    <v>Stock</v>
    <v>45847.809027777781</v>
    <v>540</v>
    <v>20.149999999999999</v>
    <v>30134450000</v>
    <v>BCE INC.</v>
    <v>BCE INC.</v>
    <v>20.149999999999999</v>
    <v>75.185199999999995</v>
    <v>18.885000000000002</v>
    <v>20.3</v>
    <v>921824600</v>
    <v>BCE1</v>
    <v>BCE INC. (XFRA:BCE1)</v>
    <v>5000</v>
    <v>3886950</v>
    <v>2004</v>
  </rv>
  <rv s="2">
    <v>541</v>
  </rv>
  <rv s="0">
    <v>https://www.bing.com/financeapi/forcetrigger?t=a213z2&amp;q=XNAS%3aPOWI&amp;form=skydnc</v>
    <v>Learn more on Bing</v>
  </rv>
  <rv s="1">
    <v>en-US</v>
    <v>a213z2</v>
    <v>268435456</v>
    <v>1</v>
    <v>Powered by Refinitiv</v>
    <v>0</v>
    <v>POWER INTEGRATIONS, INC. (XNAS:POWI)</v>
    <v>2</v>
    <v>3</v>
    <v>Finance</v>
    <v>4</v>
    <v>79.13</v>
    <v>40.78</v>
    <v>1.3081</v>
    <v>-0.21</v>
    <v>-3.6049999999999997E-3</v>
    <v>USD</v>
    <v>Power Integrations, Inc. designs, develops and markets analog and mixed-signal integrated circuits (ICs) and other electronic components and circuitry used in high-voltage power conversion. The Company’s products are used in power converters that convert electricity from a high-voltage source to the type of power required for a specified downstream use. Its ICs used in AC-DC power supply convert high-voltage AC from a wall outlet to the low-voltage DC required by electronic devices. It offers a range of products, such asTOPSwitch, TinySwitch, LinkSwitch, DPA-Switch, EcoSmart, Hiper, Qspeed, InnoSwitch, BridgeSwitch, SCALE, SCALE-II, SCALE-III, SCALE-iDriver, PeakSwitch, CAPZero, SENZero, ChiPhy, FluxLink, CONCEPT, PI Expert and Motor-Expert. It also offers automotive-qualified versions of certain products, such as InnoSwitch ICs, for use in electric vehicles (EVs). Its portfolio of power-conversion products generally addresses power supplies up to about 500 watts of output.</v>
    <v>865</v>
    <v>Nasdaq Stock Market</v>
    <v>XNAS</v>
    <v>XNAS</v>
    <v>5245 HELLYER AVE, SAN JOSE, CA, 95138 US</v>
    <v>59.48</v>
    <v>Semiconductors &amp; Semiconductor Equipment</v>
    <v>Stock</v>
    <v>45847.829578055469</v>
    <v>543</v>
    <v>57.05</v>
    <v>3267653076</v>
    <v>POWER INTEGRATIONS, INC.</v>
    <v>POWER INTEGRATIONS, INC.</v>
    <v>58.17</v>
    <v>89.376400000000004</v>
    <v>58.26</v>
    <v>58.05</v>
    <v>56290320</v>
    <v>POWI</v>
    <v>POWER INTEGRATIONS, INC. (XNAS:POWI)</v>
    <v>235077</v>
    <v>492165</v>
    <v>1997</v>
  </rv>
  <rv s="2">
    <v>544</v>
  </rv>
  <rv s="0">
    <v>https://www.bing.com/financeapi/forcetrigger?t=a1vbpr&amp;q=XNAS%3aIEP&amp;form=skydnc</v>
    <v>Learn more on Bing</v>
  </rv>
  <rv s="14">
    <v>en-US</v>
    <v>a1vbpr</v>
    <v>268435456</v>
    <v>1</v>
    <v>Powered by Refinitiv</v>
    <v>26</v>
    <v>ICAHN ENTERPRISES UNT (XNAS:IEP)</v>
    <v>27</v>
    <v>28</v>
    <v>Finance</v>
    <v>29</v>
    <v>17.93</v>
    <v>7.27</v>
    <v>8.0100000000000005E-2</v>
    <v>9.1540000000000007E-3</v>
    <v>USD</v>
    <v>Nasdaq Stock Market</v>
    <v>XNAS</v>
    <v>9.02</v>
    <v>ETF</v>
    <v>45847.829281816405</v>
    <v>546</v>
    <v>8.74</v>
    <v>ICAHN ENTERPRISES UNT</v>
    <v>8.8000000000000007</v>
    <v>8.75</v>
    <v>8.8300999999999998</v>
    <v>IEP</v>
    <v>ICAHN ENTERPRISES UNT (XNAS:IEP)</v>
    <v>1321273</v>
    <v>710144</v>
  </rv>
  <rv s="2">
    <v>547</v>
  </rv>
  <rv s="0">
    <v>https://www.bing.com/financeapi/forcetrigger?t=a2xk2w&amp;q=XNAS%3aSWKH&amp;form=skydnc</v>
    <v>Learn more on Bing</v>
  </rv>
  <rv s="1">
    <v>en-US</v>
    <v>a2xk2w</v>
    <v>268435456</v>
    <v>1</v>
    <v>Powered by Refinitiv</v>
    <v>0</v>
    <v>SWK HOLDINGS CORPORATION (XNAS:SWKH)</v>
    <v>2</v>
    <v>3</v>
    <v>Finance</v>
    <v>4</v>
    <v>16.2257</v>
    <v>11.989100000000001</v>
    <v>0.16259999999999999</v>
    <v>-7.4999999999999997E-2</v>
    <v>-4.9499999999999995E-3</v>
    <v>USD</v>
    <v>SWK Holdings Corporation is a life science focused specialty finance company. The Company’s segments include Finance Receivables and Pharmaceutical Development. Its Finance Receivables segment is a healthcare capital provider, which offers customized financing solutions to a range of life science companies, institutions, and inventors. This segment is primarily focused on monetizing cash flow streams derived from commercial-stage products and related intellectual property through royalty purchases and financings, as well as through the creation of synthetic revenue interests in commercialized products. Its Pharmaceutical Development segment operates through its subsidiary Enteris BioPharma, Inc. (Enteris). Enteris is a clinical development and manufacturing organization providing development services to pharmaceutical partners as well as innovative formulation solutions built around its oral drug delivery technologies.</v>
    <v>26</v>
    <v>Nasdaq Stock Market</v>
    <v>XNAS</v>
    <v>XNAS</v>
    <v>5956 Sherry Lane, Suite 650, DALLAS, TX, 75225 US</v>
    <v>15.24</v>
    <v>Banking Services</v>
    <v>Stock</v>
    <v>45847.829342928126</v>
    <v>549</v>
    <v>15.04</v>
    <v>184964370</v>
    <v>SWK HOLDINGS CORPORATION</v>
    <v>SWK HOLDINGS CORPORATION</v>
    <v>15.24</v>
    <v>10.202999999999999</v>
    <v>15.15</v>
    <v>15.074999999999999</v>
    <v>12269610</v>
    <v>SWKH</v>
    <v>SWK HOLDINGS CORPORATION (XNAS:SWKH)</v>
    <v>10912</v>
    <v>16471</v>
    <v>1999</v>
  </rv>
  <rv s="2">
    <v>550</v>
  </rv>
  <rv s="0">
    <v>https://www.bing.com/financeapi/forcetrigger?t=bvfga2&amp;q=XNAS%3aNNOX&amp;form=skydnc</v>
    <v>Learn more on Bing</v>
  </rv>
  <rv s="1">
    <v>en-US</v>
    <v>bvfga2</v>
    <v>268435456</v>
    <v>1</v>
    <v>Powered by Refinitiv</v>
    <v>0</v>
    <v>NANO-X IMAGING LTD (XNAS:NNOX)</v>
    <v>2</v>
    <v>3</v>
    <v>Finance</v>
    <v>4</v>
    <v>11</v>
    <v>3.75</v>
    <v>1.9505999999999999</v>
    <v>-3.5000000000000003E-2</v>
    <v>-6.692E-3</v>
    <v>USD</v>
    <v>Nano-X Imaging Ltd is an Israel-based company that develops a digital X-ray source enabling a cost reduction of imaging systems.</v>
    <v>165</v>
    <v>Nasdaq Stock Market</v>
    <v>XNAS</v>
    <v>XNAS</v>
    <v>Ofer Tech Park, 94 Shlomo Shmeltzer Road, PETAH TIKVA, 4970602 IL</v>
    <v>5.32</v>
    <v>Healthcare Equipment &amp; Supplies</v>
    <v>Stock</v>
    <v>45847.829577962497</v>
    <v>552</v>
    <v>5.12</v>
    <v>331540588</v>
    <v>NANO-X IMAGING LTD</v>
    <v>NANO-X IMAGING LTD</v>
    <v>5.26</v>
    <v>0</v>
    <v>5.23</v>
    <v>5.1950000000000003</v>
    <v>63819170</v>
    <v>NNOX</v>
    <v>NANO-X IMAGING LTD (XNAS:NNOX)</v>
    <v>688541</v>
    <v>1036168</v>
    <v>2018</v>
  </rv>
  <rv s="2">
    <v>553</v>
  </rv>
  <rv s="0">
    <v>https://www.bing.com/financeapi/forcetrigger?t=a24cm7&amp;q=XNAS%3aTNDM&amp;form=skydnc</v>
    <v>Learn more on Bing</v>
  </rv>
  <rv s="1">
    <v>en-US</v>
    <v>a24cm7</v>
    <v>268435456</v>
    <v>1</v>
    <v>Powered by Refinitiv</v>
    <v>0</v>
    <v>Tandem Diabetes Care, Inc. (XNAS:TNDM)</v>
    <v>2</v>
    <v>3</v>
    <v>Finance</v>
    <v>4</v>
    <v>48.24</v>
    <v>15.17</v>
    <v>1.49</v>
    <v>-0.71</v>
    <v>-4.2720000000000001E-2</v>
    <v>USD</v>
    <v>Tandem Diabetes Care, Inc. is a global insulin delivery and diabetes technology company that manufactures and sells advanced automated insulin delivery systems. Its pump portfolio features the Tandem Mobi system and the t:slim X2 insulin pump, both of which feature Control-IQ advanced hybrid closed-loop technology. Its t:slim X2 and Tandem Mobi pumps can be used with a variety of infusion sets to offer patients choice in how and where their pump is worn. In addition, they are software updatable from a personal computer and compatible with its Web-based data management application. Both pumps feature its Control-IQ advanced hybrid closed loop technology, with an automated insulin delivery (AID) feature designed to help increase a user's time in the targeted glycemic range. There are two primary therapies used by people with insulin-dependent diabetes, Multiple Daily Injection (MDI) and insulin pumps. As part of its AID systems, it offers pump integration with multiple CGM sensors.</v>
    <v>2650</v>
    <v>Nasdaq Stock Market</v>
    <v>XNAS</v>
    <v>XNAS</v>
    <v>12400 High Bluff Drive, SAN DIEGO, CA, 92130 US</v>
    <v>16.350000000000001</v>
    <v>Healthcare Equipment &amp; Supplies</v>
    <v>Stock</v>
    <v>45847.829585207815</v>
    <v>555</v>
    <v>15.17</v>
    <v>1059720711</v>
    <v>Tandem Diabetes Care, Inc.</v>
    <v>Tandem Diabetes Care, Inc.</v>
    <v>15.34</v>
    <v>0</v>
    <v>16.62</v>
    <v>15.91</v>
    <v>66607210</v>
    <v>TNDM</v>
    <v>Tandem Diabetes Care, Inc. (XNAS:TNDM)</v>
    <v>1930867</v>
    <v>1576090</v>
    <v>2008</v>
  </rv>
  <rv s="2">
    <v>556</v>
  </rv>
  <rv s="0">
    <v>https://www.bing.com/financeapi/forcetrigger?t=c4jjp2&amp;q=XNAS%3aAMLX&amp;form=skydnc</v>
    <v>Learn more on Bing</v>
  </rv>
  <rv s="1">
    <v>en-US</v>
    <v>c4jjp2</v>
    <v>268435456</v>
    <v>1</v>
    <v>Powered by Refinitiv</v>
    <v>0</v>
    <v>AMYLYX PHARMACEUTICALS, INC. (XNAS:AMLX)</v>
    <v>2</v>
    <v>3</v>
    <v>Finance</v>
    <v>4</v>
    <v>7.3949999999999996</v>
    <v>1.62</v>
    <v>-0.48609999999999998</v>
    <v>0.34</v>
    <v>4.8711000000000004E-2</v>
    <v>USD</v>
    <v>Amylyx Pharmaceuticals, Inc. is a clinical-stage pharmaceutical company. The Company is focused on three investigational therapies across several neurodegenerative and endocrine diseases. Its lead investigational asset is avexitide, an investigational, first-in-class glucagon-like peptide-1 (GLP-1) receptor antagonist. Avexitide has been evaluated as a treatment for Post-Bariatric Hypoglycemia (PBH) and congenital HI, two indications characterized by hyperinsulinemic hypoglycemia. In addition to avexitide, it is advancing AMX0035, an oral, fixed-dose combination of sodium phenylbutyrate and taurursodiol in Wolfram syndrome and progressive supranuclear palsy (PSP), and AMX0114 in amyotrophic lateral sclerosis (ALS). AMX0035 is designed to mitigate neurodegeneration by targeting endoplasmic reticulum stress and mitochondrial dysfunction, two cellular processes central to neuronal cell death and neurodegeneration. AMX0114 is an investigational antisense oligonucleotide.</v>
    <v>123</v>
    <v>Nasdaq Stock Market</v>
    <v>XNAS</v>
    <v>XNAS</v>
    <v>43 THORNDIKE STREET, CAMBRIDGE, MA, 02141 US</v>
    <v>7.3949999999999996</v>
    <v>Biotechnology &amp; Medical Research</v>
    <v>Stock</v>
    <v>45847.829542881249</v>
    <v>558</v>
    <v>6.9</v>
    <v>652512778</v>
    <v>AMYLYX PHARMACEUTICALS, INC.</v>
    <v>AMYLYX PHARMACEUTICALS, INC.</v>
    <v>6.98</v>
    <v>0</v>
    <v>6.98</v>
    <v>7.32</v>
    <v>89141090</v>
    <v>AMLX</v>
    <v>AMYLYX PHARMACEUTICALS, INC. (XNAS:AMLX)</v>
    <v>1136933</v>
    <v>1801151</v>
    <v>2014</v>
  </rv>
  <rv s="2">
    <v>559</v>
  </rv>
  <rv s="0">
    <v>https://www.bing.com/financeapi/forcetrigger?t=a1z3k2&amp;q=XNAS%3aODP&amp;form=skydnc</v>
    <v>Learn more on Bing</v>
  </rv>
  <rv s="1">
    <v>en-US</v>
    <v>a1z3k2</v>
    <v>268435456</v>
    <v>1</v>
    <v>Powered by Refinitiv</v>
    <v>0</v>
    <v>THE ODP CORPORATION (XNAS:ODP)</v>
    <v>2</v>
    <v>3</v>
    <v>Finance</v>
    <v>4</v>
    <v>43.31</v>
    <v>11.845000000000001</v>
    <v>1.3785000000000001</v>
    <v>-0.76</v>
    <v>-3.9255999999999999E-2</v>
    <v>USD</v>
    <v>The ODP Corporation is a provider of products, services and technology solutions through an integrated business-to-business (B2B) distribution platform and omnichannel presence. The Company has three divisions: ODP Business Solutions Division, Office Depot Division, and Veyer Division. Its ODP Business Solutions Division sells nationally branded, as well as the Company’s private branded, office supply and adjacency products and services to customers. The Office Depot Division is a provider of retail consumer and small business products and services distributed through a fully integrated omnichannel platform of over 869 office Depot and OfficeMax retail locations in the United States, Puerto Rico, and the U.S. Virgin Islands, and an e-commerce presence (www.officedepot.com). Its Veyer Division specializes in B2B and consumer business service delivery, with core competencies in distribution, fulfillment, transportation, global sourcing, and purchasing.</v>
    <v>19000</v>
    <v>Nasdaq Stock Market</v>
    <v>XNAS</v>
    <v>XNAS</v>
    <v>6600 North Military Trail, BOCA RATON, FL, 33496 US</v>
    <v>19.439900000000002</v>
    <v>Specialty Retailers</v>
    <v>Stock</v>
    <v>45847.829560508595</v>
    <v>561</v>
    <v>18.36</v>
    <v>559533198</v>
    <v>THE ODP CORPORATION</v>
    <v>THE ODP CORPORATION</v>
    <v>19.39</v>
    <v>13.937799999999999</v>
    <v>19.36</v>
    <v>18.600000000000001</v>
    <v>30082430</v>
    <v>ODP</v>
    <v>THE ODP CORPORATION (XNAS:ODP)</v>
    <v>263197</v>
    <v>470829</v>
    <v>2020</v>
  </rv>
  <rv s="2">
    <v>562</v>
  </rv>
  <rv s="0">
    <v>https://www.bing.com/financeapi/forcetrigger?t=a1o76h&amp;q=XNYS%3aBAX&amp;form=skydnc</v>
    <v>Learn more on Bing</v>
  </rv>
  <rv s="6">
    <v>en-US</v>
    <v>a1o76h</v>
    <v>268435456</v>
    <v>1</v>
    <v>Powered by Refinitiv</v>
    <v>11</v>
    <v>BAXTER INTERNATIONAL INC. (XNYS:BAX)</v>
    <v>2</v>
    <v>12</v>
    <v>Finance</v>
    <v>4</v>
    <v>40.49</v>
    <v>26.25</v>
    <v>0.60899999999999999</v>
    <v>-0.77500000000000002</v>
    <v>-2.5276999999999997E-2</v>
    <v>USD</v>
    <v>Baxter International Inc. is a global medtech company. Its segments include Medical Products and Therapies, Healthcare Systems and Technologies, and Pharmaceuticals. The Medical Products and Therapies segment includes sales of its sterile IV solutions, infusion systems, administration sets, parenteral nutrition therapies and surgical hemostat, sealant, and adhesion prevention products. The Healthcare Systems and Technologies segment includes sales of its connected care solutions and collaboration tools, including smart bed systems, patient monitoring systems and diagnostic technologies, respiratory health devices, and advanced equipment for the surgical space, including operating room integration technologies, precision positioning devices, and other accessories. The Pharmaceuticals segment includes sales of specialty injectable pharmaceuticals, inhaled anesthesia, and drug compounding. It provides a portfolio of diagnostic, critical care, nutrition, hospital and surgical products.</v>
    <v>38000</v>
    <v>New York Stock Exchange</v>
    <v>XNYS</v>
    <v>XNYS</v>
    <v>One Baxter Parkway, DEERFIELD, IL, 60015 US</v>
    <v>31.15</v>
    <v>Healthcare Equipment &amp; Supplies</v>
    <v>Stock</v>
    <v>45847.829572661722</v>
    <v>564</v>
    <v>29.68</v>
    <v>15336222921</v>
    <v>BAXTER INTERNATIONAL INC.</v>
    <v>BAXTER INTERNATIONAL INC.</v>
    <v>30.88</v>
    <v>30.66</v>
    <v>29.885000000000002</v>
    <v>513174600</v>
    <v>BAX</v>
    <v>BAXTER INTERNATIONAL INC. (XNYS:BAX)</v>
    <v>5452436</v>
    <v>3602093</v>
    <v>1931</v>
  </rv>
  <rv s="2">
    <v>565</v>
  </rv>
  <rv s="0">
    <v>https://www.bing.com/financeapi/forcetrigger?t=a1zf5r&amp;q=XNAS%3aOZK&amp;form=skydnc</v>
    <v>Learn more on Bing</v>
  </rv>
  <rv s="1">
    <v>en-US</v>
    <v>a1zf5r</v>
    <v>268435456</v>
    <v>1</v>
    <v>Powered by Refinitiv</v>
    <v>0</v>
    <v>Bank Ozk (XNAS:OZK)</v>
    <v>2</v>
    <v>3</v>
    <v>Finance</v>
    <v>4</v>
    <v>53.64</v>
    <v>35.71</v>
    <v>0.86080000000000001</v>
    <v>-0.32</v>
    <v>-6.1570000000000001E-3</v>
    <v>USD</v>
    <v>Bank OZK (the Bank) is a regional bank that provides a range of financial solutions. The Bank offers a range of products, including checking, savings, loans, mortgages, treasury management, merchant services, trust and estate services, wealth, and credit cards, among others. Its savings products include certificates of deposit, money market accounts, and individual retirement accounts. Its personal lending options include home equity lines of credit, personal lines of credit and auto loans. It offers both a fixed-rate mortgage and an adjustable-rate mortgage. Its online banking enables users to manage their accounts, pay bills, transfer funds, view electronic account statements and others. The Bank also provides individual consultation, financial planning, trust, and investment management services. The Bank conducts banking operations through approximately 240 offices in eight states, including Arkansas, Georgia, Florida, North Carolina, Texas, New York, California, and Mississippi.</v>
    <v>3096</v>
    <v>Nasdaq Stock Market</v>
    <v>XNAS</v>
    <v>XNAS</v>
    <v>18000 Cantrell Road, LITTLE ROCK, AR, 72223 US</v>
    <v>52.475000000000001</v>
    <v>Banking Services</v>
    <v>Stock</v>
    <v>45847.829557870311</v>
    <v>567</v>
    <v>51.244999999999997</v>
    <v>5816776515</v>
    <v>Bank Ozk</v>
    <v>Bank Ozk</v>
    <v>52.23</v>
    <v>8.4579000000000004</v>
    <v>51.97</v>
    <v>51.65</v>
    <v>112619100</v>
    <v>OZK</v>
    <v>Bank Ozk (XNAS:OZK)</v>
    <v>633750</v>
    <v>768455</v>
    <v>1987</v>
  </rv>
  <rv s="2">
    <v>568</v>
  </rv>
  <rv s="0">
    <v>https://www.bing.com/financeapi/forcetrigger?t=br4gar&amp;q=XNAS%3aKRUS&amp;form=skydnc</v>
    <v>Learn more on Bing</v>
  </rv>
  <rv s="1">
    <v>en-US</v>
    <v>br4gar</v>
    <v>268435456</v>
    <v>1</v>
    <v>Powered by Refinitiv</v>
    <v>0</v>
    <v>KURA SUSHI USA, INC. (XNAS:KRUS)</v>
    <v>2</v>
    <v>3</v>
    <v>Finance</v>
    <v>4</v>
    <v>110.66</v>
    <v>40.03</v>
    <v>1.8119000000000001</v>
    <v>-10.06</v>
    <v>-0.115925</v>
    <v>USD</v>
    <v>Kura Sushi USA, Inc. is a technology-enabled Japanese restaurant concept with approximately 70 locations across 20 states and Washington DC. The Company offers guests a dining experience built on authentic Japanese cuisine and an engaging revolving sushi service model. Its various sushi items are made fresh using fish and rice. Its vinegar, made using old-world methods, is sourced from Japan. Its broths are made in-house daily using ingredients that impart complex umami flavors. It also offers a variety of side dishes and desserts including gyoza, tempura, soups, ramen, mochi, and cheesecake. The Company prepares its food without artificial sweeteners, seasonings, colorings or preservatives. Its restaurant layout blends a traditional Japanese dining experience characterized by wood designs throughout the dining room mixed with the brand's technology utilizing the revolving conveyor belt, the express belt, the robot server, the tablet ordering and the Bikkura-Pon rewards machines.</v>
    <v>3300</v>
    <v>Nasdaq Stock Market</v>
    <v>XNAS</v>
    <v>XNAS</v>
    <v>17461 Derian Ave, #200, Irvine, CA, 92614 US</v>
    <v>92.989900000000006</v>
    <v>Hotels &amp; Entertainment Services</v>
    <v>Stock</v>
    <v>45847.829540103907</v>
    <v>570</v>
    <v>72.480099999999993</v>
    <v>927197258</v>
    <v>KURA SUSHI USA, INC.</v>
    <v>KURA SUSHI USA, INC.</v>
    <v>92</v>
    <v>0</v>
    <v>86.78</v>
    <v>76.72</v>
    <v>12085470</v>
    <v>KRUS</v>
    <v>KURA SUSHI USA, INC. (XNAS:KRUS)</v>
    <v>1417340</v>
    <v>306781</v>
    <v>2017</v>
  </rv>
  <rv s="2">
    <v>571</v>
  </rv>
  <rv s="0">
    <v>https://www.bing.com/financeapi/forcetrigger?t=a1rvk2&amp;q=XNYS%3aELY&amp;form=skydnc</v>
    <v>Learn more on Bing</v>
  </rv>
  <rv s="1">
    <v>en-US</v>
    <v>a1rvk2</v>
    <v>268435456</v>
    <v>1</v>
    <v>Powered by Refinitiv</v>
    <v>0</v>
    <v>TOPGOLF CALLAWAY BRANDS CORP. (XNYS:MODG)</v>
    <v>2</v>
    <v>3</v>
    <v>Finance</v>
    <v>4</v>
    <v>16.885000000000002</v>
    <v>5.4200999999999997</v>
    <v>1.2506999999999999</v>
    <v>8.5000000000000006E-2</v>
    <v>9.725000000000001E-3</v>
    <v>USD</v>
    <v>Topgolf Callaway Brands Corp. is a tech-enabled golf and active lifestyle company. The Company is engaged in delivering golf equipment, apparel, and entertainment, with a portfolio of global brands including Topgolf, Callaway Golf, TravisMathew, Odyssey and OGIO. The Company provides golf entertainment experiences, designs and manufactures golf equipment, and sells golf and active lifestyle apparel and other accessories through its family of brand names. Its segments include Topgolf, Golf Equipment, and Active Lifestyle. The Topgolf segment includes the operations of its Company-owned and operated and franchised Topgolf venues and Toptracer ball-flight tracking technology (Toptracer). The Golf Equipment segment includes the operations of its golf clubs and golf balls business under the Callaway Golf and Odyssey brand names. The Active Lifestyle segment includes the operations of its soft goods business marketed under the Callaway Golf, TravisMathew, and OGIO brand names.</v>
    <v>30000</v>
    <v>New York Stock Exchange</v>
    <v>XNYS</v>
    <v>XNYS</v>
    <v>2180 RUTHERFORD RD, CARLSBAD, CA, 92008-8815 US</v>
    <v>8.8650000000000002</v>
    <v>Leisure Products</v>
    <v>Stock</v>
    <v>45847.829568575784</v>
    <v>573</v>
    <v>8.5</v>
    <v>1621613164</v>
    <v>TOPGOLF CALLAWAY BRANDS CORP.</v>
    <v>TOPGOLF CALLAWAY BRANDS CORP.</v>
    <v>8.81</v>
    <v>0</v>
    <v>8.74</v>
    <v>8.8249999999999993</v>
    <v>183752200</v>
    <v>MODG</v>
    <v>TOPGOLF CALLAWAY BRANDS CORP. (XNYS:MODG)</v>
    <v>1470578</v>
    <v>2811899</v>
    <v>1999</v>
  </rv>
  <rv s="2">
    <v>574</v>
  </rv>
  <rv s="0">
    <v>https://www.bing.com/financeapi/forcetrigger?t=a1t8w7&amp;q=XNAS%3aFORM&amp;form=skydnc</v>
    <v>Learn more on Bing</v>
  </rv>
  <rv s="1">
    <v>en-US</v>
    <v>a1t8w7</v>
    <v>268435456</v>
    <v>1</v>
    <v>Powered by Refinitiv</v>
    <v>0</v>
    <v>FORMFACTOR, INC. (XNAS:FORM)</v>
    <v>2</v>
    <v>3</v>
    <v>Finance</v>
    <v>4</v>
    <v>62.98</v>
    <v>22.58</v>
    <v>1.167</v>
    <v>-0.23499999999999999</v>
    <v>-6.5620000000000001E-3</v>
    <v>USD</v>
    <v>FormFactor, Inc. is a provider of essential test and measurement technologies along the full semiconductor product life cycle, from characterization, modeling, reliability, and design de-bug to qualification and production test. It provides a range of high-performance probe cards, analytical probes, probe stations, thermal systems, and cryogenic systems to both semiconductor companies and scientific institutions. Its products provide electrical and optical information from a variety of semiconductor and electro-optical devices and integrated circuits from early research, through development, to high-volume production. It operates in two segments: Probe Cards and the Systems. The Probe Cards segment includes sales of its probe cards and analytical probes. The Systems segment includes sales of its probe stations, thermal systems and cryogenic systems. Its customers include companies, universities and institutions that design or make semiconductor and semiconductor-related products.</v>
    <v>2238</v>
    <v>Nasdaq Stock Market</v>
    <v>XNAS</v>
    <v>XNAS</v>
    <v>7005 Southfront Rd, LIVERMORE, CA, 94551 US</v>
    <v>36.18</v>
    <v>Semiconductors &amp; Semiconductor Equipment</v>
    <v>Stock</v>
    <v>45847.829569513284</v>
    <v>576</v>
    <v>35.079099999999997</v>
    <v>2742001468</v>
    <v>FORMFACTOR, INC.</v>
    <v>FORMFACTOR, INC.</v>
    <v>35.82</v>
    <v>51.453600000000002</v>
    <v>35.81</v>
    <v>35.575000000000003</v>
    <v>77076640</v>
    <v>FORM</v>
    <v>FORMFACTOR, INC. (XNAS:FORM)</v>
    <v>261594</v>
    <v>675118</v>
    <v>1993</v>
  </rv>
  <rv s="2">
    <v>577</v>
  </rv>
  <rv s="0">
    <v>https://www.bing.com/financeapi/forcetrigger?t=a21tm7&amp;q=XNYS%3aRE&amp;form=skydnc</v>
    <v>Learn more on Bing</v>
  </rv>
  <rv s="1">
    <v>en-US</v>
    <v>a21tm7</v>
    <v>268435456</v>
    <v>1</v>
    <v>Powered by Refinitiv</v>
    <v>0</v>
    <v>Everest Group, Ltd. (XNYS:EG)</v>
    <v>2</v>
    <v>3</v>
    <v>Finance</v>
    <v>4</v>
    <v>407.3</v>
    <v>320</v>
    <v>0.49430000000000002</v>
    <v>-1.75</v>
    <v>-5.1259999999999995E-3</v>
    <v>USD</v>
    <v>Everest Group, Ltd. is a Bermuda-based underwriter. The Company provides property, casualty, and specialty reinsurance and insurance solutions. It operates through two operating segments: Reinsurance and Insurance. The Reinsurance operation writes property and casualty reinsurance and specialty lines of business, on both a treaty and facultative basis, through reinsurance brokers, as well as directly with ceding companies. Business is written in the United States (US), Bermuda, and Ireland offices, as well as through branches in Canada, Singapore, the United Kingdom (UK), and Switzerland. The Insurance operation writes property and casualty insurance directly and through brokers, including for surplus lines, and general agents within the US, Bermuda, Canada, Europe, Singapore, and South America through its offices in the US, Australia, Canada, Chile, Colombia, Mexico, Singapore, the UK, Ireland, and branches located in the UK, the Netherlands, France, Germany, and Spain.</v>
    <v>3037</v>
    <v>New York Stock Exchange</v>
    <v>XNYS</v>
    <v>XNYS</v>
    <v>Seon Place, 4Th Floor, 141 Front Street, HAMILTON, HM 19 BM</v>
    <v>345</v>
    <v>Insurance</v>
    <v>Stock</v>
    <v>45847.829561330465</v>
    <v>579</v>
    <v>339.54</v>
    <v>14447771739</v>
    <v>Everest Group, Ltd.</v>
    <v>Everest Group, Ltd.</v>
    <v>343.53</v>
    <v>17.300799999999999</v>
    <v>341.42</v>
    <v>339.67</v>
    <v>42534730</v>
    <v>EG</v>
    <v>Everest Group, Ltd. (XNYS:EG)</v>
    <v>195043</v>
    <v>404433</v>
    <v>1999</v>
  </rv>
  <rv s="2">
    <v>580</v>
  </rv>
  <rv s="0">
    <v>https://www.bing.com/financeapi/forcetrigger?t=a1ng7w&amp;q=XNYS%3aAMRC&amp;form=skydnc</v>
    <v>Learn more on Bing</v>
  </rv>
  <rv s="1">
    <v>en-US</v>
    <v>a1ng7w</v>
    <v>268435456</v>
    <v>1</v>
    <v>Powered by Refinitiv</v>
    <v>0</v>
    <v>AMERESCO, INC. (XNYS:AMRC)</v>
    <v>2</v>
    <v>3</v>
    <v>Finance</v>
    <v>4</v>
    <v>39.68</v>
    <v>8.4944000000000006</v>
    <v>2.2563</v>
    <v>-0.11</v>
    <v>-6.6749999999999995E-3</v>
    <v>USD</v>
    <v>Ameresco, Inc. is a cleantech integrator and renewable energy asset developer, owner, and operator. The Company's comprehensive portfolio includes energy efficiency, infrastructure upgrades, asset sustainability and renewable energy supply solutions. Its North America Regions, U.S. Federal and Europe segments include the design, engineering and installation of equipment and other measures to improve the efficiency and control the operation of a facility's energy infrastructure, renewable energy solutions and services and the development and construction of small-scale plants. Its Alternative Fuels segment sells electricity and processed renewable natural gas (RNG) derived from biomethane from small-scale plants that it owns and operates and provides operations and maintenance services for customer owned small-scale plants. The Company's All Other segment offers consulting services and the sale of solar photovoltaic energy products and systems.</v>
    <v>1509</v>
    <v>New York Stock Exchange</v>
    <v>XNYS</v>
    <v>XNYS</v>
    <v>111 Speen St, FRAMINGHAM, MA, 01701-2000 US</v>
    <v>16.760000000000002</v>
    <v>Renewable Energy</v>
    <v>Stock</v>
    <v>45847.829565103908</v>
    <v>582</v>
    <v>16</v>
    <v>861120604</v>
    <v>AMERESCO, INC.</v>
    <v>AMERESCO, INC.</v>
    <v>16.45</v>
    <v>16.1328</v>
    <v>16.48</v>
    <v>16.37</v>
    <v>52603580</v>
    <v>AMRC</v>
    <v>AMERESCO, INC. (XNYS:AMRC)</v>
    <v>268394</v>
    <v>457700</v>
    <v>2000</v>
  </rv>
  <rv s="2">
    <v>583</v>
  </rv>
  <rv s="0">
    <v>https://www.bing.com/financeapi/forcetrigger?t=bpny1h&amp;q=XNYS%3aPD&amp;form=skydnc</v>
    <v>Learn more on Bing</v>
  </rv>
  <rv s="1">
    <v>en-US</v>
    <v>bpny1h</v>
    <v>268435456</v>
    <v>1</v>
    <v>Powered by Refinitiv</v>
    <v>0</v>
    <v>PAGERDUTY, INC. (XNYS:PD)</v>
    <v>2</v>
    <v>3</v>
    <v>Finance</v>
    <v>4</v>
    <v>22.02</v>
    <v>13.695</v>
    <v>0.87919999999999998</v>
    <v>-8.5000000000000006E-2</v>
    <v>-5.2890000000000003E-3</v>
    <v>USD</v>
    <v>PagerDuty, Inc. is engaged in digital operations management platform that manages urgent and mission-critical work for digital business. The Company collects data and digital signals from virtually any software-enabled system or device and leverages enables machine learning to correlate, process, and predict opportunities and issues. It uses incident response, event management, and automation, the Company brings together the right people with the right information so they can resolve issues and act on opportunities in minutes or seconds from wherever they are. The PagerDuty Operations Cloud consists of PagerDuty Incident Management, AIOps, Process Automation, and Customer Service Operations. PagerDuty Incident Management provides a real-time view across the status of a digital service while incorporating intelligent noise reduction to remove false positives. PagerDuty Process Automation provides a centralized design time and run time environment for orchestrating automated workflows.</v>
    <v>1242</v>
    <v>New York Stock Exchange</v>
    <v>XNYS</v>
    <v>XNYS</v>
    <v>600 Townsend St Ste 200E, SAN FRANCISCO, CA, 94103-5690 US</v>
    <v>16.137499999999999</v>
    <v>Software &amp; IT Services</v>
    <v>Stock</v>
    <v>45847.829600844532</v>
    <v>585</v>
    <v>15.685</v>
    <v>1473400910</v>
    <v>PAGERDUTY, INC.</v>
    <v>PAGERDUTY, INC.</v>
    <v>15.984999999999999</v>
    <v>0</v>
    <v>16.07</v>
    <v>15.984999999999999</v>
    <v>92173970</v>
    <v>PD</v>
    <v>PAGERDUTY, INC. (XNYS:PD)</v>
    <v>630276</v>
    <v>1618052</v>
    <v>2010</v>
  </rv>
  <rv s="2">
    <v>586</v>
  </rv>
  <rv s="0">
    <v>https://www.bing.com/financeapi/forcetrigger?t=bjir1h&amp;q=XNYS%3aCANG&amp;form=skydnc</v>
    <v>Learn more on Bing</v>
  </rv>
  <rv s="1">
    <v>en-US</v>
    <v>bjir1h</v>
    <v>268435456</v>
    <v>1</v>
    <v>Powered by Refinitiv</v>
    <v>0</v>
    <v>CANGO INC. (XNYS:CANG)</v>
    <v>2</v>
    <v>3</v>
    <v>Finance</v>
    <v>4</v>
    <v>9.66</v>
    <v>1.4</v>
    <v>0.53269999999999995</v>
    <v>-0.04</v>
    <v>-7.5049999999999995E-3</v>
    <v>USD</v>
    <v>Cango Inc is a holding company principally engaged in the provision of automotive transaction service platform. The Company mainly provides automobile trading solutions and after-market services facilitation services. Automobile trading solutions mainly include car sourcing and transaction facilitation services, along with logistics and warehousing support for dealers, which are accessible primarily through Cango U-car application (app). After-market services facilitation services include the sale of insurance policies and other after-market services. The Company provides automotive financing facilitation services, as well as value-added services, such as assistance with administrative procedures associated with car purchasing and financing. The Company also operates overseas crypto mining business.</v>
    <v>217</v>
    <v>New York Stock Exchange</v>
    <v>XNYS</v>
    <v>XNYS</v>
    <v>8F, New Bund Oriental Plaza Ii, 556 West Haiyang Road, Pudong, SHANGHAI, SHANGHAI, 200127 CN</v>
    <v>5.41</v>
    <v>Software &amp; IT Services</v>
    <v>Stock</v>
    <v>45847.829134594533</v>
    <v>588</v>
    <v>5.0999999999999996</v>
    <v>937256808</v>
    <v>CANGO INC.</v>
    <v>CANGO INC.</v>
    <v>5.38</v>
    <v>0</v>
    <v>5.33</v>
    <v>5.29</v>
    <v>177175200</v>
    <v>CANG</v>
    <v>CANGO INC. (XNYS:CANG)</v>
    <v>536103</v>
    <v>489118</v>
    <v>2017</v>
  </rv>
  <rv s="2">
    <v>589</v>
  </rv>
  <rv s="0">
    <v>https://www.bing.com/financeapi/forcetrigger?t=a1x9yc&amp;q=XNYS%3aMAN&amp;form=skydnc</v>
    <v>Learn more on Bing</v>
  </rv>
  <rv s="1">
    <v>en-US</v>
    <v>a1x9yc</v>
    <v>268435456</v>
    <v>1</v>
    <v>Powered by Refinitiv</v>
    <v>0</v>
    <v>MANPOWERGROUP INC. (XNYS:MAN)</v>
    <v>2</v>
    <v>3</v>
    <v>Finance</v>
    <v>4</v>
    <v>78.22</v>
    <v>37.99</v>
    <v>1.0478000000000001</v>
    <v>0.62</v>
    <v>1.4020999999999999E-2</v>
    <v>USD</v>
    <v>ManpowerGroup Inc. is a global workforce solutions company. The Company offers a comprehensive range of workforce solutions and services, which include recruitment and assessment; upskilling, reskilling, training and development; career management; outsourcing, and workforce consulting. Its portfolio of recruitment services includes permanent, temporary and contract recruitment of professionals, as well as administrative, industrial and information technology (IT) professional positions. These services are provided under its Manpower and Experis brands. Its Talent Solutions brand specializes in the delivery of customized workforce strategies and new solutions and creating added value that addresses its clients' complex global workforce needs. Its Talent Solutions combine global offerings of recruitment process outsourcing (RPO), TAPFIN - Managed Service Provider (MSP), and right management to provide data-driven capabilities that help organizations with their workforce transformation.</v>
    <v>26700</v>
    <v>New York Stock Exchange</v>
    <v>XNYS</v>
    <v>XNYS</v>
    <v>100 Manpower Place, MILWAUKEE, WI, 53212 US</v>
    <v>45.115000000000002</v>
    <v>Professional &amp; Commercial Services</v>
    <v>Stock</v>
    <v>45847.829589363282</v>
    <v>591</v>
    <v>44.325000000000003</v>
    <v>2075304161</v>
    <v>MANPOWERGROUP INC.</v>
    <v>MANPOWERGROUP INC.</v>
    <v>44.65</v>
    <v>19.4466</v>
    <v>44.22</v>
    <v>44.84</v>
    <v>46282430</v>
    <v>MAN</v>
    <v>MANPOWERGROUP INC. (XNYS:MAN)</v>
    <v>943557</v>
    <v>877672</v>
    <v>1990</v>
  </rv>
  <rv s="2">
    <v>592</v>
  </rv>
  <rv s="0">
    <v>https://www.bing.com/financeapi/forcetrigger?t=a1nt1h&amp;q=XNYS%3aASH&amp;form=skydnc</v>
    <v>Learn more on Bing</v>
  </rv>
  <rv s="1">
    <v>en-US</v>
    <v>a1nt1h</v>
    <v>268435456</v>
    <v>1</v>
    <v>Powered by Refinitiv</v>
    <v>0</v>
    <v>ASHLAND INC. (XNYS:ASH)</v>
    <v>2</v>
    <v>3</v>
    <v>Finance</v>
    <v>4</v>
    <v>98.44</v>
    <v>45.21</v>
    <v>0.47499999999999998</v>
    <v>-0.03</v>
    <v>-5.5590000000000001E-4</v>
    <v>USD</v>
    <v>Ashland Inc. is a global additives and specialty ingredients company. The Company serves customers in a wide range of consumer and industrial markets, including architectural coatings, construction, energy, food and beverage, personal care and pharmaceuticals. The Company’s segments include Life Sciences, Personal Care, Specialty Additives, and Intermediates. The Life Sciences segment consists of pharmaceuticals, nutrition, agricultural chemicals, diagnostic films and fine chemicals. The Personal Care segment includes bio functionals, microbial protectants (preservatives), skin care, sun care, oral care, hair care and household solutions. The Specialty Additives segment consists of rheology and performance-enhancing additives serving the architectural coatings, construction, energy, automotive and various industrial markets. The Intermediates segment consists of the production of 1,4 butanediol (BDO) and related derivatives, including n-methyl pyrrolidone.</v>
    <v>3200</v>
    <v>New York Stock Exchange</v>
    <v>XNYS</v>
    <v>XNYS</v>
    <v>8145 BLAZER DRIVE, WILMINGTON, DE, 19808 US</v>
    <v>54.45</v>
    <v>Chemicals</v>
    <v>Stock</v>
    <v>45847.82948396953</v>
    <v>594</v>
    <v>52.95</v>
    <v>2464763487</v>
    <v>ASHLAND INC.</v>
    <v>ASHLAND INC.</v>
    <v>54.225000000000001</v>
    <v>0</v>
    <v>53.97</v>
    <v>53.94</v>
    <v>45694540</v>
    <v>ASH</v>
    <v>ASHLAND INC. (XNYS:ASH)</v>
    <v>301468</v>
    <v>563748</v>
    <v>2016</v>
  </rv>
  <rv s="2">
    <v>595</v>
  </rv>
  <rv s="0">
    <v>https://www.bing.com/financeapi/forcetrigger?t=bxb5p2&amp;q=XNAS%3aENVX&amp;form=skydnc</v>
    <v>Learn more on Bing</v>
  </rv>
  <rv s="1">
    <v>en-US</v>
    <v>bxb5p2</v>
    <v>268435456</v>
    <v>1</v>
    <v>Powered by Refinitiv</v>
    <v>0</v>
    <v>Enovix Corporation (XNAS:ENVX)</v>
    <v>2</v>
    <v>3</v>
    <v>Finance</v>
    <v>4</v>
    <v>18.68</v>
    <v>5.27</v>
    <v>2.0605000000000002</v>
    <v>0.37</v>
    <v>2.7530000000000002E-2</v>
    <v>USD</v>
    <v>Enovix Corporation is a global high-performance battery company. The Company designs, develops, manufactures, and commercializes lithium-ion (Li-ion) battery cells that increase the amount of energy density and storage capacity relative to conventional battery cells. In addition to designing its batteries, it also develops the advanced manufacturing processes needed to produce its batteries in high volume. It targets a smaller group of large customers that require custom cells. Its technology roadmap is built around a structured progression of battery nodes, with each new generation, such as the EX-1M, EX-2M, EX-3M and so on. The Company, through Routejade, Inc. (Routejade), supplies batteries for wearables, medical devices, headsets, activity trackers, and industrial equipment. Routejade offers product categories, including PD series, FLPB and ASDB series, and SLPB series. The PD series consists of rechargeable coin cells commonly used in healthcare and IoT applications.</v>
    <v>570</v>
    <v>Nasdaq Stock Market</v>
    <v>XNAS</v>
    <v>XNAS</v>
    <v>3501 W. Warren Avenue, FREMONT, CA, 94538 US</v>
    <v>14.39</v>
    <v>Machinery, Equipment &amp; Components</v>
    <v>Stock</v>
    <v>45847.829569432812</v>
    <v>597</v>
    <v>13.435</v>
    <v>2651573859</v>
    <v>Enovix Corporation</v>
    <v>Enovix Corporation</v>
    <v>13.65</v>
    <v>0</v>
    <v>13.44</v>
    <v>13.81</v>
    <v>192003900</v>
    <v>ENVX</v>
    <v>Enovix Corporation (XNAS:ENVX)</v>
    <v>10049968</v>
    <v>6359258</v>
    <v>2020</v>
  </rv>
  <rv s="2">
    <v>598</v>
  </rv>
  <rv s="0">
    <v>https://www.bing.com/financeapi/forcetrigger?t=c24xbh&amp;q=XNYS%3aOGN&amp;form=skydnc</v>
    <v>Learn more on Bing</v>
  </rv>
  <rv s="1">
    <v>en-US</v>
    <v>c24xbh</v>
    <v>268435456</v>
    <v>1</v>
    <v>Powered by Refinitiv</v>
    <v>0</v>
    <v>ORGANON &amp; CO. (XNYS:OGN)</v>
    <v>2</v>
    <v>3</v>
    <v>Finance</v>
    <v>4</v>
    <v>23.1</v>
    <v>8.01</v>
    <v>0.56030000000000002</v>
    <v>5.0000000000000001E-3</v>
    <v>5.0250000000000002E-4</v>
    <v>USD</v>
    <v>Organon &amp; Co. is a global healthcare company. The Company is engaged in developing and delivering health solutions through a portfolio of prescription therapies and medical devices within women's health, biosimilars and a franchise of established medicines across a range of therapeutic areas. It has a portfolio of approximately 70 medicines and products across a range of therapeutic areas. It has a portfolio of contraception and fertility brands, including Nexplanon, NuvaRing, and Follistim AQ. Its Biosimilars portfolio spans across immunology and oncology treatments. It also has a portfolio of established brands, including brands in cardiovascular, dermatology and non-opioid pain management. It sells these products through various channels, including drug wholesalers and retailers, hospitals, government agencies and managed health care providers, such as pharmacy benefit managers and other institutions.</v>
    <v>10000</v>
    <v>New York Stock Exchange</v>
    <v>XNYS</v>
    <v>XNYS</v>
    <v>30 Hudson Street, Fl 33, JERSEY CITY, NJ, 07302 US</v>
    <v>10.199999999999999</v>
    <v>Pharmaceuticals</v>
    <v>Stock</v>
    <v>45847.829575253905</v>
    <v>600</v>
    <v>9.9</v>
    <v>2587862975</v>
    <v>ORGANON &amp; CO.</v>
    <v>ORGANON &amp; CO.</v>
    <v>10.09</v>
    <v>3.4459</v>
    <v>9.9499999999999993</v>
    <v>9.9550000000000001</v>
    <v>259956100</v>
    <v>OGN</v>
    <v>ORGANON &amp; CO. (XNYS:OGN)</v>
    <v>2283221</v>
    <v>3988082</v>
    <v>2021</v>
  </rv>
  <rv s="2">
    <v>601</v>
  </rv>
  <rv s="0">
    <v>https://www.bing.com/financeapi/forcetrigger?t=b17gh7&amp;q=XNAS%3aOSPN&amp;form=skydnc</v>
    <v>Learn more on Bing</v>
  </rv>
  <rv s="1">
    <v>en-US</v>
    <v>b17gh7</v>
    <v>268435456</v>
    <v>1</v>
    <v>Powered by Refinitiv</v>
    <v>0</v>
    <v>ONESPAN INC. (XNAS:OSPN)</v>
    <v>2</v>
    <v>3</v>
    <v>Finance</v>
    <v>4</v>
    <v>20.364999999999998</v>
    <v>12.39</v>
    <v>1.1261000000000001</v>
    <v>-0.32</v>
    <v>-1.7728999999999998E-2</v>
    <v>USD</v>
    <v>OneSpan Inc. provides secure authentication, identity, electronic signature and digital workflow solutions that protect and facilitate digital transactions and agreements. Its segments include Security Solutions and Digital Agreements. Security Solutions segment consists of its portfolio of software products, software development kits, and Digipass authenticator devices that are used to build applications designed to defend against attacks on digital transactions across online environments, devices, and applications. Its security products include authentication servers, mobile app security and mobile authenticators. Digital Agreements segment consists of solutions that enable its clients to secure and automate business processes associated with their digital agreement and customer transaction lifecycles that require consent, non-repudiation and compliance. These solutions, which are largely cloud-based, include OneSpan Sign e-signature, OneSpan Notary, and Identity Verification.</v>
    <v>571</v>
    <v>Nasdaq Stock Market</v>
    <v>XNAS</v>
    <v>XNAS</v>
    <v>1 Marina Park Drive, Unit 1410, BOSTON, MA, 02210 US</v>
    <v>18.125</v>
    <v>Software &amp; IT Services</v>
    <v>Stock</v>
    <v>45847.829606747655</v>
    <v>603</v>
    <v>17.309999999999999</v>
    <v>677826233</v>
    <v>ONESPAN INC.</v>
    <v>ONESPAN INC.</v>
    <v>18.12</v>
    <v>12.0318</v>
    <v>18.05</v>
    <v>17.73</v>
    <v>38230470</v>
    <v>OSPN</v>
    <v>ONESPAN INC. (XNAS:OSPN)</v>
    <v>380090</v>
    <v>454115</v>
    <v>1997</v>
  </rv>
  <rv s="2">
    <v>604</v>
  </rv>
  <rv s="0">
    <v>https://www.bing.com/financeapi/forcetrigger?t=a1wwyc&amp;q=XNAS%3aLIND&amp;form=skydnc</v>
    <v>Learn more on Bing</v>
  </rv>
  <rv s="1">
    <v>en-US</v>
    <v>a1wwyc</v>
    <v>268435456</v>
    <v>1</v>
    <v>Powered by Refinitiv</v>
    <v>0</v>
    <v>LINDBLAD EXPEDITIONS HOLDINGS, INC. (XNAS:LIND)</v>
    <v>2</v>
    <v>3</v>
    <v>Finance</v>
    <v>4</v>
    <v>14.34</v>
    <v>6.7549999999999999</v>
    <v>2.7099000000000002</v>
    <v>0.14000000000000001</v>
    <v>1.0744E-2</v>
    <v>USD</v>
    <v>Lindblad Expeditions Holdings, Inc. is an experiential travel operator offering immersive, ship- and land-based journeys on all seven continents through its six pioneering brands. The Company operates in two segments: Lindblad and Land Experiences. Lindblad provides ship-based expeditions and Land Experiences provides active, land-based trips, tours, treks and safari adventures. In collaboration with National Geographic, Lindblad Expeditions operates and sells the National Geographic-Lindblad Expeditions co-brand, offering ship-based voyages. The Company offers wildlife, cultural, and adventure-focused experiences through its land-based brands, which include Natural Habitat Adventures, Off the Beaten Path, DuVine Cycling + Adventure Co., Classic Journeys, and Wineland-Thomson Adventures, in addition to its expedition cruises. Together, these brands connect travelers with some of the planet’s natural and cultural landscapes, fostering a deep appreciation for the world.</v>
    <v>860</v>
    <v>Nasdaq Stock Market</v>
    <v>XNAS</v>
    <v>XNAS</v>
    <v>96 Morton Street, 9Th Floor, NEW YORK, NY, 10014 US</v>
    <v>13.205</v>
    <v>Hotels &amp; Entertainment Services</v>
    <v>Stock</v>
    <v>45847.829342870311</v>
    <v>606</v>
    <v>12.960100000000001</v>
    <v>720503701</v>
    <v>LINDBLAD EXPEDITIONS HOLDINGS, INC.</v>
    <v>LINDBLAD EXPEDITIONS HOLDINGS, INC.</v>
    <v>13.13</v>
    <v>0</v>
    <v>13.03</v>
    <v>13.17</v>
    <v>54707950</v>
    <v>LIND</v>
    <v>LINDBLAD EXPEDITIONS HOLDINGS, INC. (XNAS:LIND)</v>
    <v>239337</v>
    <v>304695</v>
    <v>2010</v>
  </rv>
  <rv s="2">
    <v>607</v>
  </rv>
  <rv s="0">
    <v>https://www.bing.com/financeapi/forcetrigger?t=a1wu4c&amp;q=XNYS%3aLEG&amp;form=skydnc</v>
    <v>Learn more on Bing</v>
  </rv>
  <rv s="6">
    <v>en-US</v>
    <v>a1wu4c</v>
    <v>268435456</v>
    <v>1</v>
    <v>Powered by Refinitiv</v>
    <v>11</v>
    <v>LEGGETT &amp; PLATT, INCORPORATED (XNYS:LEG)</v>
    <v>2</v>
    <v>12</v>
    <v>Finance</v>
    <v>4</v>
    <v>14.234999999999999</v>
    <v>6.4749999999999996</v>
    <v>0.70589999999999997</v>
    <v>0.13500000000000001</v>
    <v>1.3609E-2</v>
    <v>USD</v>
    <v>Leggett &amp; Platt, Incorporated is a diversified manufacturer that designs and produces a variety of engineered components and products that can be found in homes and automobiles. Its segments include Bedding Products, Specialized Products and Furniture, Flooring &amp; Textile Products. Bedding Products segment supplies a variety of components and machinery used by bedding manufacturers, as well as produces private label finished mattresses and adjustable bed bases. This segment is also vertically integrated into the production and supply of specialty foam chemicals, steel rod, and drawn steel wire to its own operations and to external customers. Specialized Products segment supplies lumbar support systems, seat suspension systems, motors and actuators, and control cables used by automotive manufacturers. Furniture, Flooring &amp; Textile Products segment supplies a range of components for residential and work furniture manufacturers, as well as select lines of private label finished furniture.</v>
    <v>17700</v>
    <v>New York Stock Exchange</v>
    <v>XNYS</v>
    <v>XNYS</v>
    <v>No. 1 Leggett Road, CARTHAGE, MO, 64836 US</v>
    <v>10.06</v>
    <v>Household Goods</v>
    <v>Stock</v>
    <v>45847.829535878904</v>
    <v>609</v>
    <v>9.8249999999999993</v>
    <v>1340634000</v>
    <v>LEGGETT &amp; PLATT, INCORPORATED</v>
    <v>LEGGETT &amp; PLATT, INCORPORATED</v>
    <v>10.050000000000001</v>
    <v>9.92</v>
    <v>10.055</v>
    <v>135144500</v>
    <v>LEG</v>
    <v>LEGGETT &amp; PLATT, INCORPORATED (XNYS:LEG)</v>
    <v>1391285</v>
    <v>2839202</v>
    <v>1901</v>
  </rv>
  <rv s="2">
    <v>610</v>
  </rv>
  <rv s="0">
    <v>https://www.bing.com/financeapi/forcetrigger?t=a1o5xm&amp;q=XNYS%3aBANC&amp;form=skydnc</v>
    <v>Learn more on Bing</v>
  </rv>
  <rv s="1">
    <v>en-US</v>
    <v>a1o5xm</v>
    <v>268435456</v>
    <v>1</v>
    <v>Powered by Refinitiv</v>
    <v>0</v>
    <v>BANC OF CALIFORNIA, INC. (XNYS:BANC)</v>
    <v>2</v>
    <v>3</v>
    <v>Finance</v>
    <v>4</v>
    <v>18.077999999999999</v>
    <v>11.52</v>
    <v>0.69199999999999995</v>
    <v>0.14499999999999999</v>
    <v>9.7909999999999994E-3</v>
    <v>USD</v>
    <v>Banc of California, Inc. is a bank holding company for its subsidiary, Banc of California (the Bank), a California state-chartered bank. The Bank offers a broad range of loan and deposit products and services through 80 full-service branches located throughout California and in Denver, Colorado, and Durham, North Carolina, as well as through regional offices nationwide. The Bank also provides full-stack payment processing solutions through its subsidiary, Deepstack Technologies, LLC (Deepstack). The Bank is organized into four business groups, such as Community Banking, Specialty Banking, Deposit Services, and Payment Solutions. Specialty Banking is focused on serving clients in niche verticals by industry, including homeowner associations, venture banking, SBA lending, mortgage warehouse lending, media and entertainment and equipment finance. Deposit Services provide valuable services to clients in the Community and Specialty Banking groups.</v>
    <v>1903</v>
    <v>New York Stock Exchange</v>
    <v>XNYS</v>
    <v>XNYS</v>
    <v>11611 San Vicente Boulevard, Suite 500, LOS ANGELES, CA, 90049 US</v>
    <v>15.08</v>
    <v>Banking Services</v>
    <v>Stock</v>
    <v>45847.829489200783</v>
    <v>612</v>
    <v>14.8001</v>
    <v>2186219000</v>
    <v>BANC OF CALIFORNIA, INC.</v>
    <v>BANC OF CALIFORNIA, INC.</v>
    <v>14.88</v>
    <v>23.139399999999998</v>
    <v>14.81</v>
    <v>14.955</v>
    <v>147617700</v>
    <v>BANC</v>
    <v>BANC OF CALIFORNIA, INC. (XNYS:BANC)</v>
    <v>1396404</v>
    <v>2154476</v>
    <v>2002</v>
  </rv>
  <rv s="2">
    <v>613</v>
  </rv>
  <rv s="0">
    <v>https://www.bing.com/financeapi/forcetrigger?t=bvs4m7&amp;q=XNAS%3aERES&amp;form=skydnc</v>
    <v>Learn more on Bing</v>
  </rv>
  <rv s="1">
    <v>en-US</v>
    <v>bvs4m7</v>
    <v>268435456</v>
    <v>1</v>
    <v>Powered by Refinitiv</v>
    <v>0</v>
    <v>ABACUS GLOBAL MANAGEMENT, INC. (XNAS:ABL)</v>
    <v>2</v>
    <v>3</v>
    <v>Finance</v>
    <v>4</v>
    <v>11.86</v>
    <v>4.5999999999999996</v>
    <v>-4.7999999999999996E-3</v>
    <v>-0.245</v>
    <v>-4.4707999999999998E-2</v>
    <v>USD</v>
    <v>Abacus Global Management, Inc. is a financial services company specializing in alternative asset management, data-driven wealth solutions, technology innovations, and institutional services. The Company’s segments include Asset Management, Life Solutions and Technology Services. The Asset Management segment provides asset management services to primarily institutional investors alongside private clients investing in uncorrelated and longevity-based assets, fixed-income replacement strategies and free cash flow based investment solutions. It also provides policy servicing activities to customers on a contract basis. The Life Solutions segment is engaged in buying, selling, and trading policies, and maintaining policies until receipt of death benefits. The Technology Services segment provides real-time mortality verification, missing participant verification, and other services specific to the life insurance market services to customers on a contract basis.</v>
    <v>157</v>
    <v>Nasdaq Stock Market</v>
    <v>XNAS</v>
    <v>XNAS</v>
    <v>2101 Park Center Drive, Suite 200, ORLANDO, FL, 32835 US</v>
    <v>5.47</v>
    <v>Insurance</v>
    <v>Stock</v>
    <v>45847.829599628909</v>
    <v>615</v>
    <v>5.0599999999999996</v>
    <v>512338037</v>
    <v>ABACUS GLOBAL MANAGEMENT, INC.</v>
    <v>ABACUS GLOBAL MANAGEMENT, INC.</v>
    <v>5.45</v>
    <v>0</v>
    <v>5.48</v>
    <v>5.2350000000000003</v>
    <v>97867820</v>
    <v>ABL</v>
    <v>ABACUS GLOBAL MANAGEMENT, INC. (XNAS:ABL)</v>
    <v>1111901</v>
    <v>1669103</v>
    <v>2020</v>
  </rv>
  <rv s="2">
    <v>616</v>
  </rv>
  <rv s="0">
    <v>https://www.bing.com/financeapi/forcetrigger?t=c3orhw&amp;q=XNAS%3aAIP&amp;form=skydnc</v>
    <v>Learn more on Bing</v>
  </rv>
  <rv s="1">
    <v>en-US</v>
    <v>c3orhw</v>
    <v>268435456</v>
    <v>1</v>
    <v>Powered by Refinitiv</v>
    <v>0</v>
    <v>ARTERIS, INC. (XNAS:AIP)</v>
    <v>2</v>
    <v>3</v>
    <v>Finance</v>
    <v>4</v>
    <v>12.64</v>
    <v>5.46</v>
    <v>1.444</v>
    <v>-0.15</v>
    <v>-1.5706999999999999E-2</v>
    <v>USD</v>
    <v>Arteris, Inc. is a provider of semiconductor system IP, including interconnect and other intellectual property, (collectively, System IP) technology. Its System IP technology manages the on-chip communications and IP block deployments in System-on-Chip (SoC) semiconductors and systems of chiplets. It provides semiconductor interconnect IP and SoC Integration Automation software solutions to serve its target end-markets, including automotive, enterprise computing, consumer electronics, communications across wired and wireless, and industrial markets. Its two core product platforms are Network-on-Chip IP Products and SoC Integration Automation Software Solutions Products. Its Network-on-Chip IP products include Non-coherent NoC IP, with FlexGen, FlexNoC and FlexWay; Cache-coherent NoC IP, with Ncore, and NoC interface IP, with CodaCache. Its SoC Integration Automation Software Solutions products include IP and SoC software, with Magillem (Connectivity and Registers) and CSRCompiler.</v>
    <v>270</v>
    <v>Nasdaq Stock Market</v>
    <v>XNAS</v>
    <v>XNAS</v>
    <v>900 E. Hamilton Ave, Suite 300, CAMPBELL, CA, 95008 US</v>
    <v>9.6898999999999997</v>
    <v>Software &amp; IT Services</v>
    <v>Stock</v>
    <v>45847.829581203128</v>
    <v>618</v>
    <v>9.2800999999999991</v>
    <v>394590662</v>
    <v>ARTERIS, INC.</v>
    <v>ARTERIS, INC.</v>
    <v>9.5299999999999994</v>
    <v>0</v>
    <v>9.5500000000000007</v>
    <v>9.4</v>
    <v>41977730</v>
    <v>AIP</v>
    <v>ARTERIS, INC. (XNAS:AIP)</v>
    <v>204788</v>
    <v>588768</v>
    <v>2004</v>
  </rv>
  <rv s="2">
    <v>619</v>
  </rv>
  <rv s="0">
    <v>https://www.bing.com/financeapi/forcetrigger?t=a1rfsm&amp;q=XNYS%3aDD&amp;form=skydnc</v>
    <v>Learn more on Bing</v>
  </rv>
  <rv s="1">
    <v>en-US</v>
    <v>a1rfsm</v>
    <v>268435456</v>
    <v>1</v>
    <v>Powered by Refinitiv</v>
    <v>0</v>
    <v>DuPont de Nemours, Inc. (XNYS:DD)</v>
    <v>2</v>
    <v>3</v>
    <v>Finance</v>
    <v>4</v>
    <v>90.06</v>
    <v>53.77</v>
    <v>1.034</v>
    <v>1.2050000000000001</v>
    <v>1.6181000000000001E-2</v>
    <v>USD</v>
    <v>DuPont de Nemours, Inc. provides technology-based materials and solutions. The Company serves various markets, including electronics, transportation, construction, water, healthcare and worker safety. The Company's segments include ElectronicsCo and IndustrialsCo. ElectronicsCo segment is a provider of materials and solutions for semiconductor and electronics industries. The segment is a provider of semiconductor fabrication consumables such as CMP materials and microlithography. The segment is a provider of materials for the manufacturing of displays for organic light emitting diode (OLED) and elastomer solutions and parts for semiconductor equipment and other critical industrial applications. IndustrialsCo segment is a provider of engineered products and integrated solutions primarily serving medical, including packaging and specialty medical devices, water filtration, worker safety, automotive, including electric vehicles, aerospace and building product end markets.</v>
    <v>24000</v>
    <v>New York Stock Exchange</v>
    <v>XNYS</v>
    <v>XNYS</v>
    <v>974 Centre Rd Bldg 730, WILMINGTON, DE, 19805 US</v>
    <v>75.680000000000007</v>
    <v>Electronic Equipment &amp; Parts</v>
    <v>Stock</v>
    <v>45847.829571770315</v>
    <v>621</v>
    <v>74.209999999999994</v>
    <v>31669889122</v>
    <v>DuPont de Nemours, Inc.</v>
    <v>DuPont de Nemours, Inc.</v>
    <v>75.069999999999993</v>
    <v>2751.8182000000002</v>
    <v>74.47</v>
    <v>75.674999999999997</v>
    <v>418498700</v>
    <v>DD</v>
    <v>DuPont de Nemours, Inc. (XNYS:DD)</v>
    <v>1732286</v>
    <v>2579566</v>
    <v>2015</v>
  </rv>
  <rv s="2">
    <v>622</v>
  </rv>
  <rv s="0">
    <v>https://www.bing.com/financeapi/forcetrigger?t=a25r6h&amp;q=XNYS%3aWCC&amp;form=skydnc</v>
    <v>Learn more on Bing</v>
  </rv>
  <rv s="1">
    <v>en-US</v>
    <v>a25r6h</v>
    <v>268435456</v>
    <v>1</v>
    <v>Powered by Refinitiv</v>
    <v>0</v>
    <v>WESCO INTERNATIONAL, INC. (XNYS:WCC)</v>
    <v>2</v>
    <v>3</v>
    <v>Finance</v>
    <v>4</v>
    <v>216.17</v>
    <v>125.205</v>
    <v>1.8351</v>
    <v>2.86</v>
    <v>1.4625999999999998E-2</v>
    <v>USD</v>
    <v>WESCO International, Inc. is a provider of business-to-business distribution, logistics services and supply chain solutions. The Company's segments include Electrical &amp; Electronic Solutions (EES), Communications &amp; Security Solutions (CSS) and Utility &amp; Broadband Solutions (UBS). EES segment supplies a range of products and solutions primarily to construction, industrial and original equipment manufacturer customers. EES product portfolio includes a range of electrical equipment and supplies, automation and connected devices, and others. CSS segment specializes in data center, network infrastructure and security solutions. In the security business, CSS offers on premise, cloud or hybrid comprehensive solutions for video surveillance, fire and intrusion detection, and others. UBS segment provides products and services to investor-owned utilities, public power companies, including municipalities, as well as global service providers, wireless providers, broadband operators and others.</v>
    <v>20000</v>
    <v>New York Stock Exchange</v>
    <v>XNYS</v>
    <v>XNYS</v>
    <v>STE 700, 225 WEST STATION SQUARE DRIVE, PITTSBURGH, PA, 15219 US</v>
    <v>198.64</v>
    <v>Machinery, Equipment &amp; Components</v>
    <v>Stock</v>
    <v>45847.829605810155</v>
    <v>624</v>
    <v>194.185</v>
    <v>9682652096</v>
    <v>WESCO INTERNATIONAL, INC.</v>
    <v>WESCO INTERNATIONAL, INC.</v>
    <v>197.03</v>
    <v>15.016299999999999</v>
    <v>195.54</v>
    <v>198.4</v>
    <v>48803690</v>
    <v>WCC</v>
    <v>WESCO INTERNATIONAL, INC. (XNYS:WCC)</v>
    <v>431336</v>
    <v>601340</v>
    <v>1993</v>
  </rv>
  <rv s="2">
    <v>625</v>
  </rv>
  <rv s="0">
    <v>https://www.bing.com/financeapi/forcetrigger?t=bqx8z2&amp;q=XNAS%3aFULC&amp;form=skydnc</v>
    <v>Learn more on Bing</v>
  </rv>
  <rv s="1">
    <v>en-US</v>
    <v>bqx8z2</v>
    <v>268435456</v>
    <v>1</v>
    <v>Powered by Refinitiv</v>
    <v>0</v>
    <v>FULCRUM THERAPEUTICS, INC. (XNAS:FULC)</v>
    <v>2</v>
    <v>3</v>
    <v>Finance</v>
    <v>4</v>
    <v>10.130000000000001</v>
    <v>2.3149999999999999</v>
    <v>2.4691999999999998</v>
    <v>0.1</v>
    <v>1.2739E-2</v>
    <v>USD</v>
    <v>Fulcrum Therapeutics, Inc. is a clinical-stage biopharmaceutical company focused on developing small molecules to improve the lives of patients with genetically defined rare diseases in areas of high unmet medical need. The Company's lead clinical program is pociredir, a small molecule designed to increase expression of fetal hemoglobin for the treatment of sickle cell disease (SCD). It uses technology to identify drug targets that can modulate gene expression to treat the known root cause of gene mis-expression. In addition to its product candidates, the Company has developed a discovery approach that it employs to systematically identify and validate cellular drug targets that can potentially modulate gene expression to treat known root causes of genetically defined rare diseases. The Company continues to advance its program for the potential treatment of inherited aplastic anemias, such as Diamond-Blackfan anemia (DBA), Shwachman-Diamond syndrome, and Fanconi anemia.</v>
    <v>45</v>
    <v>Nasdaq Stock Market</v>
    <v>XNAS</v>
    <v>XNAS</v>
    <v>26 Landsdowne Street, CAMBRIDGE, MA, 02139 US</v>
    <v>8.18</v>
    <v>Biotechnology &amp; Medical Research</v>
    <v>Stock</v>
    <v>45847.829551388284</v>
    <v>627</v>
    <v>7.7</v>
    <v>429135514</v>
    <v>FULCRUM THERAPEUTICS, INC.</v>
    <v>FULCRUM THERAPEUTICS, INC.</v>
    <v>7.98</v>
    <v>0</v>
    <v>7.85</v>
    <v>7.95</v>
    <v>53979310</v>
    <v>FULC</v>
    <v>FULCRUM THERAPEUTICS, INC. (XNAS:FULC)</v>
    <v>832128</v>
    <v>533986</v>
    <v>2015</v>
  </rv>
  <rv s="2">
    <v>628</v>
  </rv>
  <rv s="0">
    <v>https://www.bing.com/financeapi/forcetrigger?t=bzy3fr&amp;q=XNYS%3aHAYW&amp;form=skydnc</v>
    <v>Learn more on Bing</v>
  </rv>
  <rv s="1">
    <v>en-US</v>
    <v>bzy3fr</v>
    <v>268435456</v>
    <v>1</v>
    <v>Powered by Refinitiv</v>
    <v>0</v>
    <v>HAYWARD HOLDINGS, INC. (XNYS:HAYW)</v>
    <v>2</v>
    <v>3</v>
    <v>Finance</v>
    <v>4</v>
    <v>16.87</v>
    <v>11.1</v>
    <v>1.1140000000000001</v>
    <v>0.105</v>
    <v>7.2360000000000002E-3</v>
    <v>USD</v>
    <v>Hayward Holdings, Inc. is a global designer, manufacturer, and marketer of a broad portfolio of pool and outdoor living technology. The Company offers a full line of energy-efficient and sustainable residential and commercial pool equipment including pumps, filters, heaters, cleaners, sanitizers, light emitting diode (LED) lighting, and water features, all digitally connected through its Internet of Things (IoT)-enabled SmartPad. Its products are connected through OmniLogic, its mobile application. It operates through two segments: North America (NAM) and Europe &amp; Rest of World (E&amp;RW). The NAM segment manufactures and sells a complete line of residential and commercial swimming pool equipment and supplies in the United States and Canada and manufactures and sells flow control products. The E&amp;RW segment manufactures and sells residential and commercial swimming pool equipment and supplies in Europe, Central and South America, the Middle East, Australia, and other Asia Pacific countries.</v>
    <v>2080</v>
    <v>New York Stock Exchange</v>
    <v>XNYS</v>
    <v>XNYS</v>
    <v>1415 Vantage Park Drive, Suite 400, CHARLOTTE, NC, 28203 US</v>
    <v>14.675000000000001</v>
    <v>Machinery, Equipment &amp; Components</v>
    <v>Stock</v>
    <v>45847.829605740626</v>
    <v>630</v>
    <v>14.4</v>
    <v>3161047658</v>
    <v>HAYWARD HOLDINGS, INC.</v>
    <v>HAYWARD HOLDINGS, INC.</v>
    <v>14.64</v>
    <v>26.295400000000001</v>
    <v>14.51</v>
    <v>14.615</v>
    <v>216287900</v>
    <v>HAYW</v>
    <v>HAYWARD HOLDINGS, INC. (XNYS:HAYW)</v>
    <v>989563</v>
    <v>1762707</v>
    <v>2017</v>
  </rv>
  <rv s="2">
    <v>631</v>
  </rv>
  <rv s="0">
    <v>https://www.bing.com/financeapi/forcetrigger?t=a239hw&amp;q=XNAS%3aSNPS&amp;form=skydnc</v>
    <v>Learn more on Bing</v>
  </rv>
  <rv s="1">
    <v>en-US</v>
    <v>a239hw</v>
    <v>268435456</v>
    <v>1</v>
    <v>Powered by Refinitiv</v>
    <v>0</v>
    <v>SYNOPSYS, INC. (XNAS:SNPS)</v>
    <v>2</v>
    <v>3</v>
    <v>Finance</v>
    <v>4</v>
    <v>624.80150000000003</v>
    <v>365.74</v>
    <v>1.1338999999999999</v>
    <v>-1.37</v>
    <v>-2.4840000000000001E-3</v>
    <v>USD</v>
    <v>Synopsys, Inc. is engaged in supplying the electronic design automation (EDA) software that engineers use to design and test integrated circuits, also known as chips or silicon. It is specializing in artificial intelligence driven chip design across the full-stack EDA suite to improve efficiency and accelerate the design, verification testing and manufacturing of advanced digital and analog chips. Its segments include Design Automation and Design IP. Design Automation segment includes its advanced silicon design, verification products and services and system integration products. This segment also includes digital, custom and field programmable gate array integrated circuit design software, verification software and hardware products, and manufacturing software products. Design IP segment includes its interface, foundation, security, and embedded processor IP, IP subsystems, and IP implementation services that serve companies primarily in the semiconductor and electronics industries.</v>
    <v>20000</v>
    <v>Nasdaq Stock Market</v>
    <v>XNAS</v>
    <v>XNAS</v>
    <v>675 Almanor Ave, SUNNYVALE, CA, 94085 US</v>
    <v>554.42499999999995</v>
    <v>Software &amp; IT Services</v>
    <v>Stock</v>
    <v>45847.829602071091</v>
    <v>633</v>
    <v>544.05999999999995</v>
    <v>85360217526</v>
    <v>SYNOPSYS, INC.</v>
    <v>SYNOPSYS, INC.</v>
    <v>552.38</v>
    <v>63.627200000000002</v>
    <v>551.51</v>
    <v>550.14</v>
    <v>155160900</v>
    <v>SNPS</v>
    <v>SYNOPSYS, INC. (XNAS:SNPS)</v>
    <v>614776</v>
    <v>1243680</v>
    <v>1987</v>
  </rv>
  <rv s="2">
    <v>634</v>
  </rv>
  <rv s="0">
    <v>https://www.bing.com/financeapi/forcetrigger?t=c35z1h&amp;q=XNAS%3aSRAD&amp;form=skydnc</v>
    <v>Learn more on Bing</v>
  </rv>
  <rv s="1">
    <v>en-US</v>
    <v>c35z1h</v>
    <v>268435456</v>
    <v>1</v>
    <v>Powered by Refinitiv</v>
    <v>0</v>
    <v>Sportradar Group AG (XNAS:SRAD)</v>
    <v>2</v>
    <v>3</v>
    <v>Finance</v>
    <v>4</v>
    <v>29.475000000000001</v>
    <v>10.055</v>
    <v>2.0699999999999998</v>
    <v>0.54</v>
    <v>1.8724000000000001E-2</v>
    <v>USD</v>
    <v>Sportradar Group AG is a Switzeland-based technology platform provider. The Company offers platform which enables engagement in sports, and the number one provider of business-to-business (B2B) solutions to the global sports betting industry. It offers integrated sports data and technology platforms whixh simplify its customers’ operations, drive efficiencies and improve fan experiences. The Company’s software solutions address the sports betting value chain from traffic generation and advertising technology, to the collection, processing and extrapolation of data and odds, to visualization solutions, risk management and platform services.</v>
    <v>4766</v>
    <v>Nasdaq Stock Market</v>
    <v>XNAS</v>
    <v>XNAS</v>
    <v>Feldlistrasse 2, ST. GALLEN, ST. GALLEN, 9000 CH</v>
    <v>29.475000000000001</v>
    <v>Software &amp; IT Services</v>
    <v>Stock</v>
    <v>45847.829584594532</v>
    <v>636</v>
    <v>28.75</v>
    <v>8783200946</v>
    <v>Sportradar Group AG</v>
    <v>Sportradar Group AG</v>
    <v>28.98</v>
    <v>150.89879999999999</v>
    <v>28.84</v>
    <v>29.38</v>
    <v>298951700</v>
    <v>SRAD</v>
    <v>Sportradar Group AG (XNAS:SRAD)</v>
    <v>1217154</v>
    <v>2038641</v>
    <v>2021</v>
  </rv>
  <rv s="2">
    <v>637</v>
  </rv>
  <rv s="0">
    <v>https://www.bing.com/financeapi/forcetrigger?t=a22vww&amp;q=XNAS%3aSHEN&amp;form=skydnc</v>
    <v>Learn more on Bing</v>
  </rv>
  <rv s="1">
    <v>en-US</v>
    <v>a22vww</v>
    <v>268435456</v>
    <v>1</v>
    <v>Powered by Refinitiv</v>
    <v>0</v>
    <v>Shenandoah Telecommunications Company (XNAS:SHEN)</v>
    <v>2</v>
    <v>3</v>
    <v>Finance</v>
    <v>4</v>
    <v>21.89</v>
    <v>9.77</v>
    <v>0.87360000000000004</v>
    <v>-0.13500000000000001</v>
    <v>-9.2020000000000001E-3</v>
    <v>USD</v>
    <v>Shenandoah Telecommunications Company provides broadband services through its high speed, fiber optic and cable networks to residential and commercial customers in eight contiguous states in the eastern United States. Its services include broadband Internet, video, voice, high-speed Ethernet, dark fiber leasing, and managed network services. The Company owns an extensive regional network with over 16,800 route miles of fiber. It provides broadband Internet, video and voice services to residential and commercial customers via fiber optics under the brand name of Glo Fiber and hybrid fiber coaxial cable under the brand name of Shentel. It also leases dark fiber and wavelength fiber optic services to enterprise and wholesale customers throughout the entirety of its service area under the brand name of Glo Fiber Business. Its broadband business also provides voice and DSL telephone services as a Rural Local Exchange Carrier (RLEC) to customers in Shenandoah County and other counties.</v>
    <v>1089</v>
    <v>Nasdaq Stock Market</v>
    <v>XNAS</v>
    <v>XNAS</v>
    <v>Po Box 459, 500 Shentel Way, EDINBURG, VA, 22824 US</v>
    <v>14.795</v>
    <v>Telecommunications Services</v>
    <v>Stock</v>
    <v>45847.829501678127</v>
    <v>639</v>
    <v>14.335000000000001</v>
    <v>797348675</v>
    <v>Shenandoah Telecommunications Company</v>
    <v>Shenandoah Telecommunications Company</v>
    <v>14.79</v>
    <v>0</v>
    <v>14.67</v>
    <v>14.535</v>
    <v>54857150</v>
    <v>SHEN</v>
    <v>Shenandoah Telecommunications Company (XNAS:SHEN)</v>
    <v>188774</v>
    <v>294051</v>
    <v>1981</v>
  </rv>
  <rv s="2">
    <v>640</v>
  </rv>
  <rv s="0">
    <v>https://www.bing.com/financeapi/forcetrigger?t=a23rrw&amp;q=XNYS%3aSU&amp;form=skydnc</v>
    <v>Learn more on Bing</v>
  </rv>
  <rv s="7">
    <v>en-US</v>
    <v>a23rrw</v>
    <v>268435456</v>
    <v>1</v>
    <v>Powered by Refinitiv</v>
    <v>14</v>
    <v>SUNCOR ENERGY INC. (XNYS:SU)</v>
    <v>2</v>
    <v>30</v>
    <v>Finance</v>
    <v>4</v>
    <v>41.945</v>
    <v>30.79</v>
    <v>1.2656000000000001</v>
    <v>0.45500000000000002</v>
    <v>1.1720999999999999E-2</v>
    <v>USD</v>
    <v>Suncor Energy Inc. is a Canada-based integrated energy company. The Company's segments include Oil Sands, Exploration and Production (E&amp;P), and Refining and Marketing. Its operations include oil sands development, production and upgrading; offshore oil production; petroleum refining in Canada and the United States; and the Company’s Petro-Canada retail and wholesale distribution networks (including Canada’s Electric Highway, a coast-to-coast network of fast-charging electric vehicle (EV) stations). The Company is developing petroleum resources while advancing the transition to a lower-emissions future through investments in lower-emissions intensity power, renewable feedstock fuels and projects targeting emissions intensity. The Company also conducts energy trading activities focused primarily on the marketing and trading of crude oil, natural gas, byproducts, refined products and power. It also wholly owns the Fort Hills Project, which is located in Alberta's Athabasca region.</v>
    <v>15010</v>
    <v>New York Stock Exchange</v>
    <v>XNYS</v>
    <v>XNYS</v>
    <v>P.O. Box 2844, 150 - 6Th Avenue S.W., CALGARY, AB, T2P 3E3 CA</v>
    <v>39.450000000000003</v>
    <v>Oil &amp; Gas</v>
    <v>Stock</v>
    <v>45847.829527476562</v>
    <v>642</v>
    <v>38.884999999999998</v>
    <v>64945980000</v>
    <v>SUNCOR ENERGY INC.</v>
    <v>SUNCOR ENERGY INC.</v>
    <v>39.049999999999997</v>
    <v>11.7186</v>
    <v>38.82</v>
    <v>39.274999999999999</v>
    <v>1222628000</v>
    <v>SU</v>
    <v>SUNCOR ENERGY INC. (XNYS:SU)</v>
    <v>3570601</v>
    <v>5774318</v>
  </rv>
  <rv s="2">
    <v>643</v>
  </rv>
  <rv s="0">
    <v>https://www.bing.com/financeapi/forcetrigger?t=a1vnyc&amp;q=XNAS%3aIOSP&amp;form=skydnc</v>
    <v>Learn more on Bing</v>
  </rv>
  <rv s="1">
    <v>en-US</v>
    <v>a1vnyc</v>
    <v>268435456</v>
    <v>1</v>
    <v>Powered by Refinitiv</v>
    <v>0</v>
    <v>INNOSPEC INC. (XNAS:IOSP)</v>
    <v>2</v>
    <v>3</v>
    <v>Finance</v>
    <v>4</v>
    <v>133.53</v>
    <v>80.322199999999995</v>
    <v>1.0528</v>
    <v>0.22</v>
    <v>2.4779999999999997E-3</v>
    <v>USD</v>
    <v>Innospec Inc. develops, manufactures, blends, markets, and supplies a wide range of specialty chemicals to customers in the Americas, Europe, the Middle East, Africa, and Asia-Pacific. The Company operates through three segments: Performance Chemicals, Fuel Specialties and Oilfield Services. The Company’s Performance Chemicals business creates technology-based solutions for the personal care, home care, agrochemical, construction, mining, and other industrial markets. This segment serves multinational companies, manufacturers of personal care and home care products and global mining, agricultural and building products and other industrial companies. The Company’s Fuel Specialties segment develops, manufactures, blends, markets, and supplies a range of specialty chemical products used as additives in diesel, jet, marine, fuel oil and other fuels. The Company’s Oilfield Services business supplies drilling, completion, and production chemicals.</v>
    <v>2450</v>
    <v>Nasdaq Stock Market</v>
    <v>XNAS</v>
    <v>XNAS</v>
    <v>8310 South Valley Highway, Suite 350, ENGLEWOOD, CO, 80112 US</v>
    <v>89.161299999999997</v>
    <v>Chemicals</v>
    <v>Stock</v>
    <v>45847.829578286721</v>
    <v>645</v>
    <v>87.79</v>
    <v>2221440000</v>
    <v>INNOSPEC INC.</v>
    <v>INNOSPEC INC.</v>
    <v>89.08</v>
    <v>83.788399999999996</v>
    <v>88.78</v>
    <v>89</v>
    <v>24960000</v>
    <v>IOSP</v>
    <v>INNOSPEC INC. (XNAS:IOSP)</v>
    <v>112791</v>
    <v>241916</v>
    <v>1998</v>
  </rv>
  <rv s="2">
    <v>646</v>
  </rv>
  <rv s="0">
    <v>https://www.bing.com/financeapi/forcetrigger?t=bhb9jc&amp;q=XNAS%3aLQDA&amp;form=skydnc</v>
    <v>Learn more on Bing</v>
  </rv>
  <rv s="1">
    <v>en-US</v>
    <v>bhb9jc</v>
    <v>268435456</v>
    <v>1</v>
    <v>Powered by Refinitiv</v>
    <v>0</v>
    <v>LIQUIDIA CORPORATION (XNAS:LQDA)</v>
    <v>2</v>
    <v>3</v>
    <v>Finance</v>
    <v>4</v>
    <v>19.41</v>
    <v>8.26</v>
    <v>0.1113</v>
    <v>0.51500000000000001</v>
    <v>4.0296999999999999E-2</v>
    <v>USD</v>
    <v>Liquidia Corporation is a biopharmaceutical company. The Company is focused on the development, manufacture and commercialization of products that address unmet patient needs, with a focus directed towards rare cardiopulmonary diseases, such as pulmonaryarterial hypertension (PAH) and pulmonary hypertension associated with interstitial lung disease (PH-ILD). The Company operate through its wholly owned operating subsidiaries, Liquidia Technologies, Inc. and Liquidia PAH, LLC. Its proprietary PRINT technology is a particle engineering platform, which enable precise production of uniform drug particles. Its lead product candidate is YUTREPIA for the treatment of PAH and PH-ILD. YUTREPIA is an inhaled dry powder formulation of treprostinil designed with PRINT to improve the therapeutic profile of treprostinil by enhancing deep lung delivery while using a convenient, dry-powder inhaler (DPI) and by achieving higher dose levels than the labeled doses of current inhaled therapies.</v>
    <v>157</v>
    <v>Nasdaq Stock Market</v>
    <v>XNAS</v>
    <v>XNAS</v>
    <v>419 Davis Drive, Suite 100, MORRISVILLE, NC, 27560 US</v>
    <v>13.44</v>
    <v>Pharmaceuticals</v>
    <v>Stock</v>
    <v>45847.829530265626</v>
    <v>648</v>
    <v>12.88</v>
    <v>1136516826</v>
    <v>LIQUIDIA CORPORATION</v>
    <v>LIQUIDIA CORPORATION</v>
    <v>13</v>
    <v>0</v>
    <v>12.78</v>
    <v>13.295</v>
    <v>85484530</v>
    <v>LQDA</v>
    <v>LIQUIDIA CORPORATION (XNAS:LQDA)</v>
    <v>2125328</v>
    <v>2701067</v>
    <v>2020</v>
  </rv>
  <rv s="2">
    <v>649</v>
  </rv>
  <rv s="0">
    <v>https://www.bing.com/financeapi/forcetrigger?t=a1u1hw&amp;q=XNYS%3aGNL&amp;form=skydnc</v>
    <v>Learn more on Bing</v>
  </rv>
  <rv s="1">
    <v>en-US</v>
    <v>a1u1hw</v>
    <v>268435456</v>
    <v>1</v>
    <v>Powered by Refinitiv</v>
    <v>0</v>
    <v>GLOBAL NET LEASE, INC. (XNYS:GNL)</v>
    <v>2</v>
    <v>3</v>
    <v>Finance</v>
    <v>4</v>
    <v>9.1050000000000004</v>
    <v>6.51</v>
    <v>1.2043999999999999</v>
    <v>0.04</v>
    <v>5.2839999999999996E-3</v>
    <v>USD</v>
    <v>Global Net Lease, Inc. is an internally managed real estate investment trust that focuses on acquiring and managing a global portfolio of income-producing net lease assets across the United States, and Western and Northern Europe. The Company operates through three segments: Industrial &amp; Distribution, Retail and Office. In its Industrial &amp; Distribution, Retail and Office segments, the Company owns, manages and leases single-tenant properties where, in addition to base rent, its tenants are required to pay for their property operating expenses or reimburse the Company for property operating expenses that it incurs (primarily property insurance and real estate taxes). The Company owns approximately 1000 plus properties.</v>
    <v>73</v>
    <v>New York Stock Exchange</v>
    <v>XNYS</v>
    <v>XNYS</v>
    <v>650 FIFTH AVE, 30TH FLOOR, NEW YORK, NY, 10019 US</v>
    <v>7.63</v>
    <v>Residential &amp; Commercial REIT</v>
    <v>Stock</v>
    <v>45847.829573483592</v>
    <v>651</v>
    <v>7.5449999999999999</v>
    <v>1698618207</v>
    <v>GLOBAL NET LEASE, INC.</v>
    <v>GLOBAL NET LEASE, INC.</v>
    <v>7.57</v>
    <v>0</v>
    <v>7.57</v>
    <v>7.61</v>
    <v>223208700</v>
    <v>GNL</v>
    <v>GLOBAL NET LEASE, INC. (XNYS:GNL)</v>
    <v>1273811</v>
    <v>2051443</v>
    <v>2011</v>
  </rv>
  <rv s="2">
    <v>652</v>
  </rv>
  <rv s="0">
    <v>https://www.bing.com/financeapi/forcetrigger?t=a1xr1h&amp;q=XNYS%3aMMC&amp;form=skydnc</v>
    <v>Learn more on Bing</v>
  </rv>
  <rv s="1">
    <v>en-US</v>
    <v>a1xr1h</v>
    <v>268435456</v>
    <v>1</v>
    <v>Powered by Refinitiv</v>
    <v>0</v>
    <v>MARSH &amp; MCLENNAN COMPANIES, INC. (XNYS:MMC)</v>
    <v>2</v>
    <v>3</v>
    <v>Finance</v>
    <v>4</v>
    <v>248</v>
    <v>207.21</v>
    <v>0.78480000000000005</v>
    <v>0.88500000000000001</v>
    <v>4.1520000000000003E-3</v>
    <v>USD</v>
    <v>Marsh &amp; McLennan Companies, Inc. is a professional services company in the areas of risk, strategy and people. The Company conducts business through two segments: Risk and Insurance Services, and Consulting. Risk and Insurance Services segment includes risk management activities (risk advice, risk transfer and risk control and mitigation solutions) as well as insurance and reinsurance broking and services. It conducts business in this segment through Marsh and Guy Carpenter. Marsh is an insurance broker and risk advisor, serving companies, institutions and individuals. Guy Carpenter is a reinsurance intermediary and advisor. Consulting segment includes health, wealth and career advice, solutions and products, and specialized management, strategic, economic and brand consulting services. It conducts business in this segment through Mercer and Oliver Wyman Group. Oliver Wyman Group serves as a critical strategic, economic and brand advisor to private sector and governmental clients.</v>
    <v>90000</v>
    <v>New York Stock Exchange</v>
    <v>XNYS</v>
    <v>XNYS</v>
    <v>1166 Avenue of the Americas, NEW YORK, NY, 10036 US</v>
    <v>214.33</v>
    <v>Insurance</v>
    <v>Stock</v>
    <v>45847.829578043747</v>
    <v>654</v>
    <v>212.035</v>
    <v>105470849229</v>
    <v>MARSH &amp; MCLENNAN COMPANIES, INC.</v>
    <v>MARSH &amp; MCLENNAN COMPANIES, INC.</v>
    <v>212.72</v>
    <v>26.255400000000002</v>
    <v>213.17</v>
    <v>214.05500000000001</v>
    <v>492727800</v>
    <v>MMC</v>
    <v>MARSH &amp; MCLENNAN COMPANIES, INC. (XNYS:MMC)</v>
    <v>1067385</v>
    <v>2313424</v>
    <v>1969</v>
  </rv>
  <rv s="2">
    <v>655</v>
  </rv>
  <rv s="0">
    <v>https://www.bing.com/financeapi/forcetrigger?t=a1wn6h&amp;q=XNYS%3aKREF&amp;form=skydnc</v>
    <v>Learn more on Bing</v>
  </rv>
  <rv s="1">
    <v>en-US</v>
    <v>a1wn6h</v>
    <v>268435456</v>
    <v>1</v>
    <v>Powered by Refinitiv</v>
    <v>0</v>
    <v>KKR REAL ESTATE FINANCE TRUST INC. (XNYS:KREF)</v>
    <v>2</v>
    <v>3</v>
    <v>Finance</v>
    <v>4</v>
    <v>12.95</v>
    <v>8.2799999999999994</v>
    <v>0.95650000000000002</v>
    <v>0.155</v>
    <v>1.7222000000000001E-2</v>
    <v>USD</v>
    <v>KKR Real Estate Finance Trust Inc. is a real estate investment trust. The Company primarily originates or acquires transitional senior loans collateralized by institutional-quality commercial real estate (CRE) assets that are owned and operated by sponsors and located in liquid markets with underlying fundamentals. The Company's target assets also include mezzanine loans, preferred equity and other debt-oriented instruments with these characteristics. The Company's investment objective is capital preservation and the generation of attractive risk-adjusted returns for its stockholders over the long term, primarily through dividends. Its portfolio of diversified investments consists of performing senior and mezzanine loans. It focuses on originating and acquiring senior loans that are secured by CRE properties and evidenced by a first-priority mortgage. The Company is externally managed by KKR Real Estate Finance Manager LLC, an indirect wholly owned subsidiary of KKR &amp; Co. Inc.</v>
    <v>0</v>
    <v>New York Stock Exchange</v>
    <v>XNYS</v>
    <v>XNYS</v>
    <v>30 Hudson Yards, Suite 7500, NEW YORK, NY, 10001 US</v>
    <v>9.16</v>
    <v>Residential &amp; Commercial REIT</v>
    <v>Stock</v>
    <v>45847.829486967188</v>
    <v>657</v>
    <v>8.9749999999999996</v>
    <v>620766584</v>
    <v>KKR REAL ESTATE FINANCE TRUST INC.</v>
    <v>KKR REAL ESTATE FINANCE TRUST INC.</v>
    <v>9</v>
    <v>56.863399999999999</v>
    <v>9</v>
    <v>9.1549999999999994</v>
    <v>67806290</v>
    <v>KREF</v>
    <v>KKR REAL ESTATE FINANCE TRUST INC. (XNYS:KREF)</v>
    <v>284710</v>
    <v>766021</v>
    <v>2014</v>
  </rv>
  <rv s="2">
    <v>658</v>
  </rv>
  <rv s="0">
    <v>https://www.bing.com/financeapi/forcetrigger?t=bn9sec&amp;q=XNAS%3aGH&amp;form=skydnc</v>
    <v>Learn more on Bing</v>
  </rv>
  <rv s="1">
    <v>en-US</v>
    <v>bn9sec</v>
    <v>268435456</v>
    <v>1</v>
    <v>Powered by Refinitiv</v>
    <v>0</v>
    <v>GUARDANT HEALTH, INC. (XNAS:GH)</v>
    <v>2</v>
    <v>3</v>
    <v>Finance</v>
    <v>4</v>
    <v>53.42</v>
    <v>20.14</v>
    <v>1.4562999999999999</v>
    <v>0.245</v>
    <v>4.8209999999999998E-3</v>
    <v>USD</v>
    <v>Guardant Health, Inc. is a precision oncology company focused on guarding wellness and giving every person more time free from cancer. It provides critical insights into what drives disease through its advanced blood and tissue tests, real-world data, and artificial intelligence (AI) analytics. Guardant tests help improve outcomes across all stages of care, including screening to find cancer early, monitoring for recurrence in early-stage cancer, and helping doctors select the treatment for patients with advanced cancer. For patients with advanced-stage cancer, it has developed Guardant360 laboratory developed test (LDT), and Guardant360 CDx test, a comprehensive liquid biopsy test to provide tumor mutation profiling with solid tumors and to be used as a companion diagnostic in connection with non-small cell lung cancer (NSCLC), and breast cancer. It offers other tests, including Guardant360 Tissue test, Guardant Reveal blood test, Guardant360 Response blood test and others.</v>
    <v>1999</v>
    <v>Nasdaq Stock Market</v>
    <v>XNAS</v>
    <v>XNAS</v>
    <v>3100 Hanover Street, PALO ALTO, CA, 94304 US</v>
    <v>51.999899999999997</v>
    <v>Healthcare Equipment &amp; Supplies</v>
    <v>Stock</v>
    <v>45847.829628228908</v>
    <v>660</v>
    <v>50.15</v>
    <v>6326340720</v>
    <v>GUARDANT HEALTH, INC.</v>
    <v>GUARDANT HEALTH, INC.</v>
    <v>51.84</v>
    <v>0</v>
    <v>50.82</v>
    <v>51.064999999999998</v>
    <v>123888000</v>
    <v>GH</v>
    <v>GUARDANT HEALTH, INC. (XNAS:GH)</v>
    <v>1158249</v>
    <v>2275268</v>
    <v>2011</v>
  </rv>
  <rv s="2">
    <v>661</v>
  </rv>
  <rv s="0">
    <v>https://www.bing.com/financeapi/forcetrigger?t=a23uvh&amp;q=XNYS%3aSXT&amp;form=skydnc</v>
    <v>Learn more on Bing</v>
  </rv>
  <rv s="1">
    <v>en-US</v>
    <v>a23uvh</v>
    <v>268435456</v>
    <v>1</v>
    <v>Powered by Refinitiv</v>
    <v>0</v>
    <v>SENSIENT TECHNOLOGIES CORPORATION (XNYS:SXT)</v>
    <v>2</v>
    <v>3</v>
    <v>Finance</v>
    <v>4</v>
    <v>109.09</v>
    <v>66.144999999999996</v>
    <v>0.55089999999999995</v>
    <v>0.31</v>
    <v>2.8599999999999997E-3</v>
    <v>USD</v>
    <v>Sensient Technologies Corporation is a manufacturer and marketer of colors, flavors and other specialty ingredients. Its Flavors &amp; Extracts segment produces flavor, extracts, and essential oils products. The Company includes its natural ingredients business, which produces dehydrated garlic, onion, and other natural ingredients for food processors. Its Color segment produces natural and synthetic color systems for foods, beverages, pharmaceuticals, and nutraceuticals, colors, ingredients, and systems for personal care, and technical colors for industrial applications. Its Asia Pacific segment is managed on a geographic basis and produces and distributes color, flavor, and essential oils products for the Asia Pacific countries. It serves food and non-food industries. The food industry markets include savory, beverage, and sweet flavors, as well as certain bioingredients. In the non-food industries, it supplies essential oil products to the personal, homecare, and bioingredients markets.</v>
    <v>4014</v>
    <v>New York Stock Exchange</v>
    <v>XNYS</v>
    <v>XNYS</v>
    <v>777 East Wisconsin Avenue, MILWAUKEE, WI, 53202-5304 US</v>
    <v>108.86499999999999</v>
    <v>Chemicals</v>
    <v>Stock</v>
    <v>45847.829606689062</v>
    <v>663</v>
    <v>106.99</v>
    <v>4614874144</v>
    <v>SENSIENT TECHNOLOGIES CORPORATION</v>
    <v>SENSIENT TECHNOLOGIES CORPORATION</v>
    <v>108.18</v>
    <v>35.982900000000001</v>
    <v>108.38</v>
    <v>108.69</v>
    <v>42459050</v>
    <v>SXT</v>
    <v>SENSIENT TECHNOLOGIES CORPORATION (XNYS:SXT)</v>
    <v>232711</v>
    <v>411143</v>
    <v>1882</v>
  </rv>
  <rv s="2">
    <v>664</v>
  </rv>
  <rv s="0">
    <v>https://www.bing.com/financeapi/forcetrigger?t=a245u2&amp;q=XNYS%3aTFX&amp;form=skydnc</v>
    <v>Learn more on Bing</v>
  </rv>
  <rv s="1">
    <v>en-US</v>
    <v>a245u2</v>
    <v>268435456</v>
    <v>1</v>
    <v>Powered by Refinitiv</v>
    <v>0</v>
    <v>TELEFLEX INCORPORATED (XNYS:TFX)</v>
    <v>2</v>
    <v>3</v>
    <v>Finance</v>
    <v>4</v>
    <v>249.905</v>
    <v>115.9397</v>
    <v>1.0767</v>
    <v>-1.02</v>
    <v>-8.5229999999999993E-3</v>
    <v>USD</v>
    <v>Teleflex Incorporated is a global provider of medical technologies. The Company offers a diverse portfolio with solutions in the therapy areas of anesthesia, emergency medicine, interventional cardiology and radiology, surgical, vascular access, and urology. It primarily designs, develops, manufactures and supplies single-use medical devices used by hospitals and healthcare providers for common diagnostic and therapeutic procedures in critical care and surgical applications. It operates in three segments: the Americas, EMEA (Europe, the Middle East and Africa) and Asia (Asia Pacific). Its vascular access product portfolio includes Arrow branded catheters, catheter navigation and tip positioning systems, and intraosseous (bone access) systems. Its interventional product offerings consist of a portfolio of Arrow branded intra-aortic balloon pumps and catheters, GuideLiner, Turnpike and TrapLiner catheters, Pulsar-18 T3 Self-Expanding 4F Stent and Orsiro Mission Drug Eluting Stent.</v>
    <v>14100</v>
    <v>New York Stock Exchange</v>
    <v>XNYS</v>
    <v>XNYS</v>
    <v>550 E Swedesford Rd, Suite 400, WAYNE, PA, 19087 US</v>
    <v>120</v>
    <v>Healthcare Equipment &amp; Supplies</v>
    <v>Stock</v>
    <v>45847.829603657032</v>
    <v>666</v>
    <v>117.83</v>
    <v>5243465553</v>
    <v>TELEFLEX INCORPORATED</v>
    <v>TELEFLEX INCORPORATED</v>
    <v>119.62</v>
    <v>37.370899999999999</v>
    <v>119.68</v>
    <v>118.66</v>
    <v>44188990</v>
    <v>TFX</v>
    <v>TELEFLEX INCORPORATED (XNYS:TFX)</v>
    <v>315837</v>
    <v>530180</v>
    <v>1943</v>
  </rv>
  <rv s="2">
    <v>667</v>
  </rv>
  <rv s="0">
    <v>https://www.bing.com/financeapi/forcetrigger?t=a1rinm&amp;q=XNAS%3aDYN&amp;form=skydnc</v>
    <v>Learn more on Bing</v>
  </rv>
  <rv s="1">
    <v>en-US</v>
    <v>a1rinm</v>
    <v>268435456</v>
    <v>1</v>
    <v>Powered by Refinitiv</v>
    <v>0</v>
    <v>Dyne Therapeutics Inc (XNAS:DYN)</v>
    <v>2</v>
    <v>3</v>
    <v>Finance</v>
    <v>4</v>
    <v>47.45</v>
    <v>6.36</v>
    <v>1.0898000000000001</v>
    <v>0.56999999999999995</v>
    <v>6.7937999999999998E-2</v>
    <v>USD</v>
    <v>Dyne Therapeutics, Inc. is a clinical-stage neuromuscular disease company. It is discovering and advancing therapeutics for people living with genetically driven neuromuscular diseases. Leveraging the modularity of its FORCE platform, it is developing targeted therapeutics that deliver to muscle and the central nervous system (CNS). It has a broad pipeline for neuromuscular diseases, including clinical programs for myotonic dystrophy type 1 (DM1) and Duchenne muscular dystrophy (DMD) and preclinical programs for facioscapulohumeral muscular dystrophy (FSHD) and Pompe disease. Its product candidate, DYNE-101, is being evaluated in ACHIEVE, an ongoing Phase I/II global clinical trial in patients with DM1. Its product candidate, DYNE-251, is being evaluated in DELIVER, an ongoing Phase I/II global clinical trial in patients with DMD who have mutations amenable to exon 51 skipping. Its other product candidates are DYNE-302 and DYNE-401. DYNE-302 addresses the genetic basis of FSHD.</v>
    <v>192</v>
    <v>Nasdaq Stock Market</v>
    <v>XNAS</v>
    <v>XNAS</v>
    <v>1560 Trapelo Road, WALTHAM, MA, 02451 US</v>
    <v>9.3000000000000007</v>
    <v>Biotechnology &amp; Medical Research</v>
    <v>Stock</v>
    <v>45847.829543228909</v>
    <v>669</v>
    <v>8.4600000000000009</v>
    <v>1235370752</v>
    <v>Dyne Therapeutics Inc</v>
    <v>Dyne Therapeutics Inc</v>
    <v>8.4600000000000009</v>
    <v>0</v>
    <v>8.39</v>
    <v>8.9600000000000009</v>
    <v>137876200</v>
    <v>DYN</v>
    <v>Dyne Therapeutics Inc (XNAS:DYN)</v>
    <v>4679175</v>
    <v>3256212</v>
    <v>2013</v>
  </rv>
  <rv s="2">
    <v>670</v>
  </rv>
  <rv s="0">
    <v>https://www.bing.com/financeapi/forcetrigger?t=a246kr&amp;q=XNYS%3aTGNA&amp;form=skydnc</v>
    <v>Learn more on Bing</v>
  </rv>
  <rv s="1">
    <v>en-US</v>
    <v>a246kr</v>
    <v>268435456</v>
    <v>1</v>
    <v>Powered by Refinitiv</v>
    <v>0</v>
    <v>TEGNA INC. (XNYS:TGNA)</v>
    <v>2</v>
    <v>3</v>
    <v>Finance</v>
    <v>4</v>
    <v>19.62</v>
    <v>13.37</v>
    <v>0.29260000000000003</v>
    <v>0.115</v>
    <v>6.6940000000000003E-3</v>
    <v>USD</v>
    <v>Tegna Inc. serves local communities across the United States through journalism, content, and tools to help people navigate their daily lives. The Company is a producer of local news, producing more than 1,700 hours of news per week. Through its network affiliation and local sports rights agreements, it carries sports content, which includes professional and collegiate sports and the Olympics. It also owns multicast networks True Crime Network and Quest. Each television station has a digital presence across online, mobile, connected television, streaming and social platforms, reaching consumers on all devices and platforms they use to consume news content. It delivers results for advertisers across television, digital, connected TV (CTV) and streaming app platforms, including Premion, its streaming app and CTV advertising network. Premion and Gray Television, Inc. (Gray) are in a commercial arrangement under which Gray resells Premion services across all of Gray’s television markets.</v>
    <v>5900</v>
    <v>New York Stock Exchange</v>
    <v>XNYS</v>
    <v>XNYS</v>
    <v>8350 Broad Street, Suite 2000, MC LEAN, VA, 22102-5151 US</v>
    <v>17.329999999999998</v>
    <v>Media &amp; Publishing</v>
    <v>Stock</v>
    <v>45847.82961396953</v>
    <v>672</v>
    <v>17.135000000000002</v>
    <v>2779728498</v>
    <v>TEGNA INC.</v>
    <v>TEGNA INC.</v>
    <v>17.16</v>
    <v>6.1074000000000002</v>
    <v>17.18</v>
    <v>17.295000000000002</v>
    <v>160724400</v>
    <v>TGNA</v>
    <v>TEGNA INC. (XNYS:TGNA)</v>
    <v>665978</v>
    <v>1369277</v>
    <v>1972</v>
  </rv>
  <rv s="2">
    <v>673</v>
  </rv>
  <rv s="0">
    <v>https://www.bing.com/financeapi/forcetrigger?t=bjmpbh&amp;q=XNYS%3aELAN&amp;form=skydnc</v>
    <v>Learn more on Bing</v>
  </rv>
  <rv s="1">
    <v>en-US</v>
    <v>bjmpbh</v>
    <v>268435456</v>
    <v>1</v>
    <v>Powered by Refinitiv</v>
    <v>0</v>
    <v>ELANCO ANIMAL HEALTH INCORPORATED (XNYS:ELAN)</v>
    <v>2</v>
    <v>3</v>
    <v>Finance</v>
    <v>4</v>
    <v>15.78</v>
    <v>8.02</v>
    <v>1.6651</v>
    <v>4.4999999999999998E-2</v>
    <v>3.0509999999999999E-3</v>
    <v>USD</v>
    <v>Elanco Animal Health Incorporated is an animal health company delivering products and services to prevent and treat disease in farm animals and pets. The Company's product portfolio is sold in more than 90 countries and serves animals across many species, primarily dogs and cats (collectively, pet health) and cattle, poultry, swine, and sheep (collectively, farm animal). It has a diverse portfolio of products marketed under approximately 200 brands, including products for both pets and farm animals. The Company's global pet health portfolio is focused on parasiticides, vaccines and therapeutics. Its pet health products include Advantage Family, Atopica, Credelio Family, Drontal Family, Galliprant, Interceptor Plus, Milbemax, Onsior, Seresto, Trifexis, and TruCan. Its farm animal products include AviPro, Baytril, Catosal, Denagard, Experior, Hemicell, Maxiban/Monteban, Pulmotil, Rumensin, and Surmax. Its customers include consultants, veterinarians, farm animal producers and resellers.</v>
    <v>9000</v>
    <v>New York Stock Exchange</v>
    <v>XNYS</v>
    <v>XNYS</v>
    <v>2500 Innovation Way N, GREENFIELD, IN, 46140-9163 US</v>
    <v>14.98</v>
    <v>Pharmaceuticals</v>
    <v>Stock</v>
    <v>45847.829619525</v>
    <v>675</v>
    <v>14.615</v>
    <v>7347884967</v>
    <v>ELANCO ANIMAL HEALTH INCORPORATED</v>
    <v>ELANCO ANIMAL HEALTH INCORPORATED</v>
    <v>14.83</v>
    <v>19.7715</v>
    <v>14.75</v>
    <v>14.795</v>
    <v>496646500</v>
    <v>ELAN</v>
    <v>ELANCO ANIMAL HEALTH INCORPORATED (XNYS:ELAN)</v>
    <v>2543332</v>
    <v>5213428</v>
    <v>2018</v>
  </rv>
  <rv s="2">
    <v>676</v>
  </rv>
  <rv s="0">
    <v>https://www.bing.com/financeapi/forcetrigger?t=a222ur&amp;q=XNYS%3aRLI&amp;form=skydnc</v>
    <v>Learn more on Bing</v>
  </rv>
  <rv s="1">
    <v>en-US</v>
    <v>a222ur</v>
    <v>268435456</v>
    <v>1</v>
    <v>Powered by Refinitiv</v>
    <v>0</v>
    <v>RLI Corp. (XNYS:RLI)</v>
    <v>2</v>
    <v>3</v>
    <v>Finance</v>
    <v>4</v>
    <v>89.122200000000007</v>
    <v>66.979799999999997</v>
    <v>0.66190000000000004</v>
    <v>-0.4</v>
    <v>-5.5920000000000006E-3</v>
    <v>USD</v>
    <v>RLI Corp. is a specialty insurer serving niche property, casualty, and surety markets. The Company provides underwriting expertise and service to commercial and personal line customers nationwide. The Company's segment includes Casualty, Property, and Surety. The casualty portion of its business consists largely of commercial excess, personal umbrella, general liability, transportation, and management liability coverages, as well as package business and other specialty coverages, such as professional liability and worker’s compensation for office-based professionals. Its Property segment is comprised primarily of commercial fire, hurricane, earthquake, difference in conditions, and marine coverages. Its Surety segment specializes in writing small to medium-sized contract surety coverages, including payment and performance bonds. Its products are offered through its insurance subsidiaries, RLI Insurance Company, Mt. Hawley Insurance Company and Contractors Bonding and Insurance Company.</v>
    <v>1147</v>
    <v>New York Stock Exchange</v>
    <v>XNYS</v>
    <v>XNYS</v>
    <v>9025 N. Lindbergh Drive, PEORIA, IL, 61615-1499 US</v>
    <v>72.12</v>
    <v>Insurance</v>
    <v>Stock</v>
    <v>45847.829539050785</v>
    <v>678</v>
    <v>70.765000000000001</v>
    <v>6527815623</v>
    <v>RLI Corp.</v>
    <v>RLI Corp.</v>
    <v>71.53</v>
    <v>34.165900000000001</v>
    <v>71.53</v>
    <v>71.13</v>
    <v>91773030</v>
    <v>RLI</v>
    <v>RLI Corp. (XNYS:RLI)</v>
    <v>317336</v>
    <v>502525</v>
    <v>2017</v>
  </rv>
  <rv s="2">
    <v>679</v>
  </rv>
  <rv s="0">
    <v>https://www.bing.com/financeapi/forcetrigger?t=bshla2&amp;q=XLON%3a0A2O&amp;form=skydnc</v>
    <v>Learn more on Bing</v>
  </rv>
  <rv s="15">
    <v>en-US</v>
    <v>bshla2</v>
    <v>268435456</v>
    <v>1</v>
    <v>Powered by Refinitiv</v>
    <v>31</v>
    <v>LYFT, INC. (XLON:0A2O)</v>
    <v>2</v>
    <v>32</v>
    <v>Finance</v>
    <v>33</v>
    <v>19.05</v>
    <v>8.9280000000000008</v>
    <v>2.2765</v>
    <v>0</v>
    <v>0</v>
    <v>USD</v>
    <v>Lyft, Inc. is a multimodal transportation network in the United States and Canada. It offers access to a variety of transportation options through its platform and mobile-based applications. The Lyft Platform provides a marketplace where drivers can be matched with riders via the Lyft App, where it operates as a transportation network company. Transportation options through its platform and mobile-based applications are substantially comprised of its ridesharing marketplace that connects drivers and riders in cities across the United States and in certain cities in Canada, Lyft’s network of bikes and scooters, and the Express Drive program, where drivers can enter into short-term rental agreements with its subsidiary, Flexdrive Services, LLC or a third party for vehicles that may be used to provide ridesharing services on the Lyft Platform. It makes the ridesharing marketplace available to organizations through Lyft Business offerings, such as the Concierge and Lyft Pass programs.</v>
    <v>2934</v>
    <v>London Stock Exchange</v>
    <v>XLON</v>
    <v>XLON</v>
    <v>185 Berry Street, Suite 400, SAN FRANCISCO, CA, 94107 US</v>
    <v>Software &amp; IT Services</v>
    <v>Stock</v>
    <v>45537</v>
    <v>681</v>
    <v>6456761000</v>
    <v>LYFT, INC.</v>
    <v>LYFT, INC.</v>
    <v>0</v>
    <v>11.72</v>
    <v>11.72</v>
    <v>420635900</v>
    <v>0A2O</v>
    <v>LYFT, INC. (XLON:0A2O)</v>
    <v>1772</v>
    <v>14831000</v>
    <v>2007</v>
  </rv>
  <rv s="2">
    <v>682</v>
  </rv>
  <rv s="0">
    <v>https://www.bing.com/financeapi/forcetrigger?t=a1wrf2&amp;q=XNYS%3aBBWI&amp;form=skydnc</v>
    <v>Learn more on Bing</v>
  </rv>
  <rv s="1">
    <v>en-US</v>
    <v>a1wrf2</v>
    <v>268435456</v>
    <v>1</v>
    <v>Powered by Refinitiv</v>
    <v>0</v>
    <v>BATH &amp; BODY WORKS, INC. (XNYS:BBWI)</v>
    <v>2</v>
    <v>3</v>
    <v>Finance</v>
    <v>4</v>
    <v>41.87</v>
    <v>24.94</v>
    <v>1.5314000000000001</v>
    <v>-0.48499999999999999</v>
    <v>-1.4473E-2</v>
    <v>USD</v>
    <v>Bath &amp; Body Works, Inc. is a global omnichannel retailer focused on personal care and home fragrance. The Company offers a range of fragrances for the body and home, including selling collections for 3-wick candles, home fragrance diffusers, fine fragrance mists, liquid hand soaps, body lotions and body creams. It delivers customers their fragrances in multiple forms and categories. The Company sells merchandise through its retail stores in the United States and Canada, and through its Websites and other channels, under the Bath &amp; Body Works, White Barn and other brand names. The Company’s international business is conducted through franchise, license and wholesale partners. It provides in-store experiences at more than 1,890 Company-operated Bath &amp; Body Works locations in the United States and Canada, more than 525 international franchised locations and an online storefront at bathandbodyworks.com. Additionally, it offers a buy online pick-up in-store (BOPIS) option.</v>
    <v>8975</v>
    <v>New York Stock Exchange</v>
    <v>XNYS</v>
    <v>XNYS</v>
    <v>THREE LIMITED PKWY, P O BOX 16000, COLUMBUS, OH, 43230 US</v>
    <v>33.86</v>
    <v>Specialty Retailers</v>
    <v>Stock</v>
    <v>45847.829596284377</v>
    <v>684</v>
    <v>32.805</v>
    <v>6988479695</v>
    <v>BATH &amp; BODY WORKS, INC.</v>
    <v>BATH &amp; BODY WORKS, INC.</v>
    <v>33.6</v>
    <v>8.7809000000000008</v>
    <v>33.51</v>
    <v>33.024999999999999</v>
    <v>211611800</v>
    <v>BBWI</v>
    <v>BATH &amp; BODY WORKS, INC. (XNYS:BBWI)</v>
    <v>4250803</v>
    <v>5908176</v>
    <v>1982</v>
  </rv>
  <rv s="2">
    <v>685</v>
  </rv>
  <rv s="0">
    <v>https://www.bing.com/financeapi/forcetrigger?t=a211m7&amp;q=XNYS%3aPMT&amp;form=skydnc</v>
    <v>Learn more on Bing</v>
  </rv>
  <rv s="1">
    <v>en-US</v>
    <v>a211m7</v>
    <v>268435456</v>
    <v>1</v>
    <v>Powered by Refinitiv</v>
    <v>0</v>
    <v>PENNYMAC MORTGAGE INVESTMENT TRUST (XNYS:PMT)</v>
    <v>2</v>
    <v>3</v>
    <v>Finance</v>
    <v>4</v>
    <v>14.98</v>
    <v>11.765000000000001</v>
    <v>1.224</v>
    <v>4.4999999999999998E-2</v>
    <v>3.4269999999999999E-3</v>
    <v>USD</v>
    <v>PennyMac Mortgage Investment Trust is a mortgage real estate investment trust (REIT) that invests primarily in residential mortgage loans and mortgage-related assets. The Company's segments include credit sensitive strategies, interest rate sensitive strategies and correspondent production. The credit sensitive strategies segment represents its investments in CRT arrangements referencing loans from its own correspondent production and subordinate MBS. The interest rate sensitive strategies segment represents its investments in MSRs, Agency and senior non-Agency MBS and the related interest rate hedging activities. The correspondent production segment represents its operations aimed at serving as an intermediary between lenders and the capital markets by purchasing, pooling and reselling newly originated prime credit quality loans either directly or in the form of MBS, using the services of PCM and PLS. The Company is externally managed by PNMAC Capital Management, LLC.</v>
    <v>7</v>
    <v>New York Stock Exchange</v>
    <v>XNYS</v>
    <v>XNYS</v>
    <v>3043 Townsgate Road, WESTLAKE VILLAGE, CA, 91361 US</v>
    <v>13.2685</v>
    <v>Residential &amp; Commercial REIT</v>
    <v>Stock</v>
    <v>45847.829567997658</v>
    <v>687</v>
    <v>13.09</v>
    <v>1146364786</v>
    <v>PENNYMAC MORTGAGE INVESTMENT TRUST</v>
    <v>PENNYMAC MORTGAGE INVESTMENT TRUST</v>
    <v>13.19</v>
    <v>14.156000000000001</v>
    <v>13.13</v>
    <v>13.175000000000001</v>
    <v>87010610</v>
    <v>PMT</v>
    <v>PENNYMAC MORTGAGE INVESTMENT TRUST (XNYS:PMT)</v>
    <v>738721</v>
    <v>748982</v>
    <v>2009</v>
  </rv>
  <rv s="2">
    <v>688</v>
  </rv>
  <rv s="0">
    <v>https://www.bing.com/financeapi/forcetrigger?t=a1nlww&amp;q=XNAS%3aAPLS&amp;form=skydnc</v>
    <v>Learn more on Bing</v>
  </rv>
  <rv s="1">
    <v>en-US</v>
    <v>a1nlww</v>
    <v>268435456</v>
    <v>1</v>
    <v>Powered by Refinitiv</v>
    <v>0</v>
    <v>APELLIS PHARMACEUTICALS, INC. (XNAS:APLS)</v>
    <v>2</v>
    <v>3</v>
    <v>Finance</v>
    <v>4</v>
    <v>42.47</v>
    <v>16.100000000000001</v>
    <v>0.74729999999999996</v>
    <v>1.2749999999999999</v>
    <v>7.1268999999999999E-2</v>
    <v>USD</v>
    <v>Apellis Pharmaceuticals, Inc. is a commercial-stage biopharmaceutical company. The Company is focused on the discovery, development and commercialization of novel therapeutic compounds to treat diseases with high unmet needs through the inhibition of the complement system. SYFOVRE (pegcetacoplan injection) is the Company’s approved treatment for geographic atrophy secondary to age-related macular degeneration (GA). Its EMPAVELI (pegcetacoplan) is for the treatment of paroxysmal nocturnal hemoglobinuria (PNH). Its Aspaveli (pegcetacoplan) for the treatment of adults with PNH who are anemic after treatment with a C5 inhibitor for at least three months. Systemic pegcetacoplan has also been approved for the treatment of PNH in Japan, Saudi Arabia, Australia, the United Kingdom and other jurisdictions. Systemic pegcetacoplan is marketed under the trade name EMPAVELI in the United States, Saudi Arabia and Australia and Aspaveli in the European Union, Japan and the United Kingdom.</v>
    <v>705</v>
    <v>Nasdaq Stock Market</v>
    <v>XNAS</v>
    <v>XNAS</v>
    <v>100 Fifth Avenue, WALTHAM, MA, 02451 US</v>
    <v>19.190000000000001</v>
    <v>Pharmaceuticals</v>
    <v>Stock</v>
    <v>45847.829629745313</v>
    <v>690</v>
    <v>18.07</v>
    <v>2408701279</v>
    <v>APELLIS PHARMACEUTICALS, INC.</v>
    <v>APELLIS PHARMACEUTICALS, INC.</v>
    <v>18.100000000000001</v>
    <v>0</v>
    <v>17.89</v>
    <v>19.164999999999999</v>
    <v>125682300</v>
    <v>APLS</v>
    <v>APELLIS PHARMACEUTICALS, INC. (XNAS:APLS)</v>
    <v>1129304</v>
    <v>2052051</v>
    <v>2009</v>
  </rv>
  <rv s="2">
    <v>691</v>
  </rv>
  <rv s="0">
    <v>https://www.bing.com/financeapi/forcetrigger?t=a1sioc&amp;q=XNYS%3aEXR&amp;form=skydnc</v>
    <v>Learn more on Bing</v>
  </rv>
  <rv s="1">
    <v>en-US</v>
    <v>a1sioc</v>
    <v>268435456</v>
    <v>1</v>
    <v>Powered by Refinitiv</v>
    <v>0</v>
    <v>EXTRA SPACE STORAGE INC. (XNYS:EXR)</v>
    <v>2</v>
    <v>3</v>
    <v>Finance</v>
    <v>4</v>
    <v>184.87</v>
    <v>121.03</v>
    <v>1.0867</v>
    <v>-0.98</v>
    <v>-6.5409999999999999E-3</v>
    <v>USD</v>
    <v>Extra Space Storage, Inc. is a self-administered and self-managed real estate investment trust (REIT). The Company owns, operates, manages, provides lending to, acquires, develops and redevelops self-storage properties (stores). Its stores offer month-to-month rental of storage space for personal or business use. Its segments include self-storage operations and tenant reinsurance. Its self-storage operations segment includes rental operations of wholly owned stores. Its tenant reinsurance segment includes the reinsurance of risks relating to the loss of goods stored by tenants in its stores. It owns and/or operates approximately 4,011 self-storage stores in 42 states and Washington, D.C. Its stores comprise approximately 2.8 million units and 308.4 million square feet of rentable space operating under the Extra Space brand. It offers customers a selection of conveniently located and secure storage units across the country, including boat storage, RV storage and business storage.</v>
    <v>8012</v>
    <v>New York Stock Exchange</v>
    <v>XNYS</v>
    <v>XNYS</v>
    <v>2795 Cottonwood Parkway, Suite 400, SALT LAKE CITY, UT, 84121 US</v>
    <v>150.55000000000001</v>
    <v>Residential &amp; Commercial REIT</v>
    <v>Stock</v>
    <v>45847.829588738285</v>
    <v>693</v>
    <v>148.30000000000001</v>
    <v>31587592465</v>
    <v>EXTRA SPACE STORAGE INC.</v>
    <v>EXTRA SPACE STORAGE INC.</v>
    <v>149.62</v>
    <v>34.881500000000003</v>
    <v>149.83000000000001</v>
    <v>148.85</v>
    <v>212210900</v>
    <v>EXR</v>
    <v>EXTRA SPACE STORAGE INC. (XNYS:EXR)</v>
    <v>452972</v>
    <v>1088025</v>
    <v>2004</v>
  </rv>
  <rv s="2">
    <v>694</v>
  </rv>
  <rv s="0">
    <v>https://www.bing.com/financeapi/forcetrigger?t=a1vwdm&amp;q=XNYS%3aIVR&amp;form=skydnc</v>
    <v>Learn more on Bing</v>
  </rv>
  <rv s="1">
    <v>en-US</v>
    <v>a1vwdm</v>
    <v>268435456</v>
    <v>1</v>
    <v>Powered by Refinitiv</v>
    <v>0</v>
    <v>INVESCO MORTGAGE CAPITAL INC. (XNYS:IVR)</v>
    <v>2</v>
    <v>3</v>
    <v>Finance</v>
    <v>4</v>
    <v>9.9700000000000006</v>
    <v>5.8550000000000004</v>
    <v>1.6800999999999999</v>
    <v>0.105</v>
    <v>1.3725000000000001E-2</v>
    <v>USD</v>
    <v>Invesco Mortgage Capital Inc. is a real estate investment trust that focuses on investing in, financing and managing mortgage-backed securities and other mortgage-related assets. Its objective is to provide attractive risk-adjusted returns to its stockholders, primarily through dividends and secondarily through capital appreciation. It invests in residential mortgage-backed securities (RMBS) that are guaranteed by a United States government agency, such as the Government National Mortgage Association (Ginnie Mae), or a federally chartered corporation, such as the Federal National Mortgage Association (Fannie Mae) or the Federal Home Loan Mortgage Corporation (Freddie Mac) (Agency RMBS). It also invests in commercial mortgage-backed securities and RMBS that are not guaranteed by a U.S. government agency or a federally chartered corporation. It conducts its business through its subsidiary, IAS Operating Partnership L.P., and is externally managed and advised by Invesco Advisers, Inc.</v>
    <v>0</v>
    <v>New York Stock Exchange</v>
    <v>XNYS</v>
    <v>XNYS</v>
    <v>1331 Spring St. Nw, Suite 2500, ATLANTA, GA, 30309 US</v>
    <v>7.7750000000000004</v>
    <v>Residential &amp; Commercial REIT</v>
    <v>Stock</v>
    <v>45847.829600092191</v>
    <v>696</v>
    <v>7.6849999999999996</v>
    <v>511384009</v>
    <v>INVESCO MORTGAGE CAPITAL INC.</v>
    <v>INVESCO MORTGAGE CAPITAL INC.</v>
    <v>7.69</v>
    <v>18.455500000000001</v>
    <v>7.65</v>
    <v>7.7549999999999999</v>
    <v>65942490</v>
    <v>IVR</v>
    <v>INVESCO MORTGAGE CAPITAL INC. (XNYS:IVR)</v>
    <v>1998302</v>
    <v>1524429</v>
    <v>2008</v>
  </rv>
  <rv s="2">
    <v>697</v>
  </rv>
  <rv s="0">
    <v>https://www.bing.com/financeapi/forcetrigger?t=a1x7oc&amp;q=XNYS%3aLW&amp;form=skydnc</v>
    <v>Learn more on Bing</v>
  </rv>
  <rv s="1">
    <v>en-US</v>
    <v>a1x7oc</v>
    <v>268435456</v>
    <v>1</v>
    <v>Powered by Refinitiv</v>
    <v>0</v>
    <v>LAMB WESTON HOLDINGS, INC. (XNYS:LW)</v>
    <v>2</v>
    <v>3</v>
    <v>Finance</v>
    <v>4</v>
    <v>83.981399999999994</v>
    <v>47.9</v>
    <v>0.47439999999999999</v>
    <v>-1.01</v>
    <v>-1.9296999999999998E-2</v>
    <v>USD</v>
    <v>Lamb Weston Holdings, Inc. is a global producer, distributor, and marketer of value-added frozen potato products. The Company is a supplier of frozen potato, sweet potato, appetizer and vegetable products to restaurants and retailers around the globe. The Company’s segments include North America and International. The Company’s frozen potato products are sold in North America and international markets generally to North American-based restaurant chains and international customers, comprised of global and regional quick service and full-service restaurant chains, foodservice distributors, and retailers. Its product portfolio includes frozen potatoes and appetizers sold under the Lamb Weston brand, as well as many customer labels. The Company’s product categories include classic fries, extra crispy fries, sweet potatoes, and other products. Its recipes include appetizers, desserts, dips, sauces and seasonings, entree, salad, side dishes, and topped and loaded.</v>
    <v>10700</v>
    <v>New York Stock Exchange</v>
    <v>XNYS</v>
    <v>XNYS</v>
    <v>599 S Rivershore Ln, EAGLE, ID, 83616-4979 US</v>
    <v>53.68</v>
    <v>Food &amp; Tobacco</v>
    <v>Stock</v>
    <v>45847.829618066404</v>
    <v>699</v>
    <v>50.9</v>
    <v>7243463748</v>
    <v>LAMB WESTON HOLDINGS, INC.</v>
    <v>LAMB WESTON HOLDINGS, INC.</v>
    <v>52.215000000000003</v>
    <v>20.125499999999999</v>
    <v>52.34</v>
    <v>51.33</v>
    <v>141115600</v>
    <v>LW</v>
    <v>LAMB WESTON HOLDINGS, INC. (XNYS:LW)</v>
    <v>2371226</v>
    <v>1816958</v>
    <v>2016</v>
  </rv>
  <rv s="2">
    <v>700</v>
  </rv>
  <rv s="0">
    <v>https://www.bing.com/financeapi/forcetrigger?t=a1p2ar&amp;q=XNYS%3aBX&amp;form=skydnc</v>
    <v>Learn more on Bing</v>
  </rv>
  <rv s="1">
    <v>en-US</v>
    <v>a1p2ar</v>
    <v>268435456</v>
    <v>1</v>
    <v>Powered by Refinitiv</v>
    <v>0</v>
    <v>BLACKSTONE INC. (XNYS:BX)</v>
    <v>2</v>
    <v>3</v>
    <v>Finance</v>
    <v>4</v>
    <v>200.96</v>
    <v>115.66</v>
    <v>1.6879999999999999</v>
    <v>2.0099999999999998</v>
    <v>1.2856000000000001E-2</v>
    <v>USD</v>
    <v>Blackstone Inc. is an alternative asset manager. The Company’s assets under management include global investment strategies focused on real estate, private equity, infrastructure, life sciences, growth equity, credit, real assets, secondaries and hedge funds. It operates through four segments: Real Estate, Private Equity, Credit &amp; Insurance and Multi-Asset Investing. Its Real Estate segment primarily comprises its management of opportunistic real estate funds, Core+ real estate funds, and real estate debt strategies. Its Credit &amp; Insurance segment consists principally of Blackstone Credit &amp; Insurance, which is organized into three overarching strategies: private corporate credit, liquid corporate credit and infrastructure and asset-based credit. Multi-Asset Investing is organized into two primary platforms: Absolute Return and Multi-Strategy. In addition, the segment also includes a publicly traded energy infrastructure, renewables and master limited partnership investment platform.</v>
    <v>4895</v>
    <v>New York Stock Exchange</v>
    <v>XNYS</v>
    <v>XNYS</v>
    <v>345 Park Avenue, NEW YORK, NY, 10154 US</v>
    <v>158.56</v>
    <v>Investment Banking &amp; Investment Services</v>
    <v>Stock</v>
    <v>45847.82961070547</v>
    <v>702</v>
    <v>156.36000000000001</v>
    <v>192126469360</v>
    <v>BLACKSTONE INC.</v>
    <v>BLACKSTONE INC.</v>
    <v>156.82</v>
    <v>47.848700000000001</v>
    <v>156.35</v>
    <v>158.36000000000001</v>
    <v>1213226000</v>
    <v>BX</v>
    <v>BLACKSTONE INC. (XNYS:BX)</v>
    <v>2284482</v>
    <v>3437513</v>
    <v>2007</v>
  </rv>
  <rv s="2">
    <v>703</v>
  </rv>
  <rv s="0">
    <v>https://www.bing.com/financeapi/forcetrigger?t=az23tc&amp;q=XNYS%3aPARR&amp;form=skydnc</v>
    <v>Learn more on Bing</v>
  </rv>
  <rv s="1">
    <v>en-US</v>
    <v>az23tc</v>
    <v>268435456</v>
    <v>1</v>
    <v>Powered by Refinitiv</v>
    <v>0</v>
    <v>PAR PACIFIC HOLDINGS, INC. (XNYS:PARR)</v>
    <v>2</v>
    <v>3</v>
    <v>Finance</v>
    <v>4</v>
    <v>32.76</v>
    <v>11.86</v>
    <v>1.81</v>
    <v>0.83</v>
    <v>2.6166000000000002E-2</v>
    <v>USD</v>
    <v>Par Pacific Holdings, Inc. is an energy company, which provides both renewable and conventional fuels to the western United States. The Company owns and operates 219,000 barrels per day of combined refining capacity across three locations and an energy infrastructure network, including 13 million barrels of storage, and marine, rail, rack and pipeline assets. The Company’s Refining segment owns and operates four refineries with total operating crude oil throughput capacity of 219 thousand barrels per day (Mbpd). Retail segment operates fuel retail outlets in Hawaii, Washington and Idaho. It operates convenience stores and fuel retail sites under Hele and nomnom brands, 76 branded fuel retail sites and other sites operated by third parties that sell gasoline, diesel, and retail merchandise, such as soft drinks, prepared foods, and other sundries. The Logistics segment operates a multi-modal logistics network spanning the Pacific, the Northwest, and the Rocky Mountain regions.</v>
    <v>1787</v>
    <v>New York Stock Exchange</v>
    <v>XNYS</v>
    <v>XNYS</v>
    <v>825 Town &amp; Country Lane, Suite 1500, HOUSTON, TX, 77024 US</v>
    <v>32.76</v>
    <v>Oil &amp; Gas</v>
    <v>Stock</v>
    <v>45847.829606260937</v>
    <v>705</v>
    <v>31.3</v>
    <v>1678891892</v>
    <v>PAR PACIFIC HOLDINGS, INC.</v>
    <v>PAR PACIFIC HOLDINGS, INC.</v>
    <v>31.67</v>
    <v>0</v>
    <v>31.72</v>
    <v>32.549999999999997</v>
    <v>51578860</v>
    <v>PARR</v>
    <v>PAR PACIFIC HOLDINGS, INC. (XNYS:PARR)</v>
    <v>898461</v>
    <v>1584691</v>
    <v>2005</v>
  </rv>
  <rv s="2">
    <v>706</v>
  </rv>
  <rv s="0">
    <v>https://www.bing.com/financeapi/forcetrigger?t=a1z35r&amp;q=XNAS%3aOCSL&amp;form=skydnc</v>
    <v>Learn more on Bing</v>
  </rv>
  <rv s="1">
    <v>en-US</v>
    <v>a1z35r</v>
    <v>268435456</v>
    <v>1</v>
    <v>Powered by Refinitiv</v>
    <v>0</v>
    <v>OAKTREE SPECIALTY LENDING CORPORATION (XNAS:OCSL)</v>
    <v>2</v>
    <v>3</v>
    <v>Finance</v>
    <v>4</v>
    <v>18.72</v>
    <v>12.5</v>
    <v>0.73529999999999995</v>
    <v>0.05</v>
    <v>3.5439999999999998E-3</v>
    <v>USD</v>
    <v>Oaktree Specialty Lending Corporation is a specialty finance company. The Company is engaged in providing customized one-stop credit solutions to companies with limited access to public or syndicated capital markets. The Company’s investment objective is to generate current income and capital appreciation by providing companies with financing solutions, including first and second lien loans, unsecured and mezzanine loans, and preferred equity. The Company may also seek to generate capital appreciation and income through secondary investments at discounts to par in either private or syndicated transactions. Its portfolio may also include certain structured finance and other non-traditional structures. Its portfolio of investments includes application software, multi-sector holdings, data processing and outsourced services, pharmaceuticals, biotechnology, health care services, specialized finance, and others. The Company is externally managed by Oaktree Fund Advisors, LLC (Oaktree).</v>
    <v>0</v>
    <v>Nasdaq Stock Market</v>
    <v>XNAS</v>
    <v>XNAS</v>
    <v>333 S Grand Ave Fl 28, LOS ANGELES, CA, 90071-1504 US</v>
    <v>14.18</v>
    <v>Collective Investments</v>
    <v>Stock</v>
    <v>45847.829514953126</v>
    <v>708</v>
    <v>14.0253</v>
    <v>1247290963</v>
    <v>OAKTREE SPECIALTY LENDING CORPORATION</v>
    <v>OAKTREE SPECIALTY LENDING CORPORATION</v>
    <v>14.18</v>
    <v>110.19459999999999</v>
    <v>14.11</v>
    <v>14.16</v>
    <v>88085520</v>
    <v>OCSL</v>
    <v>OAKTREE SPECIALTY LENDING CORPORATION (XNAS:OCSL)</v>
    <v>341182</v>
    <v>679817</v>
    <v>2007</v>
  </rv>
  <rv s="2">
    <v>709</v>
  </rv>
  <rv s="0">
    <v>https://www.bing.com/financeapi/forcetrigger?t=a22ww7&amp;q=XNAS%3aSHOO&amp;form=skydnc</v>
    <v>Learn more on Bing</v>
  </rv>
  <rv s="1">
    <v>en-US</v>
    <v>a22ww7</v>
    <v>268435456</v>
    <v>1</v>
    <v>Powered by Refinitiv</v>
    <v>0</v>
    <v>STEVEN MADDEN, LTD. (XNAS:SHOO)</v>
    <v>2</v>
    <v>3</v>
    <v>Finance</v>
    <v>4</v>
    <v>50.01</v>
    <v>19.05</v>
    <v>1.1676</v>
    <v>-3.5000000000000003E-2</v>
    <v>-1.3680000000000001E-3</v>
    <v>USD</v>
    <v>Steven Madden, Ltd. designs, sources, and markets fashion-forward branded and private label footwear, accessories, and apparel. The Company’s Wholesale Footwear segment designs, sources, and markets its brands and sells its products to department stores, mass merchants, off-price retailers, shoe chains, online retailers, national chains, specialty retailers, independent stores, and clubs. Its Wholesale Accessories/Apparel segment designs, sources, and markets its brands and sells its products, primarily consisting of handbags and apparel, to department stores, mass merchants, off-price retailers, online retailers, specialty retailers, independent stores, and clubs. Its Direct-to-Consumer segment engages in the sale of footwear, handbags, apparel, and other accessories. Its Licensing segment engages in the licensing of the Steve Madden and Betsey Johnson trademarks for use in the sale of select apparel, accessories, and home categories as well as various other non-core products.</v>
    <v>3500</v>
    <v>Nasdaq Stock Market</v>
    <v>XNAS</v>
    <v>XNAS</v>
    <v>52-16 Barnett Ave, LONG ISLAND CITY, NY, 11104 US</v>
    <v>25.74</v>
    <v>Textiles &amp; Apparel</v>
    <v>Stock</v>
    <v>45847.829615103903</v>
    <v>711</v>
    <v>25.16</v>
    <v>1856002151</v>
    <v>STEVEN MADDEN, LTD.</v>
    <v>STEVEN MADDEN, LTD.</v>
    <v>25.62</v>
    <v>11.016500000000001</v>
    <v>25.59</v>
    <v>25.555</v>
    <v>72627750</v>
    <v>SHOO</v>
    <v>STEVEN MADDEN, LTD. (XNAS:SHOO)</v>
    <v>652133</v>
    <v>1449756</v>
    <v>1998</v>
  </rv>
  <rv s="2">
    <v>712</v>
  </rv>
  <rv s="0">
    <v>https://www.bing.com/financeapi/forcetrigger?t=a1s2lh&amp;q=XNYS%3aEPC&amp;form=skydnc</v>
    <v>Learn more on Bing</v>
  </rv>
  <rv s="1">
    <v>en-US</v>
    <v>a1s2lh</v>
    <v>268435456</v>
    <v>1</v>
    <v>Powered by Refinitiv</v>
    <v>0</v>
    <v>Edgewell Personal Care Company (XNYS:EPC)</v>
    <v>2</v>
    <v>3</v>
    <v>Finance</v>
    <v>4</v>
    <v>41.5</v>
    <v>22.61</v>
    <v>0.80730000000000002</v>
    <v>0.505</v>
    <v>2.0119999999999999E-2</v>
    <v>USD</v>
    <v>Edgewell Personal Care Company is a manufacturer and marketer of personal care products. With operations in approximately 20 countries, its products are widely available in more than 50 countries. The Company has three segments: Wet Shave, Sun and Skin Care, and Feminine Care. The Wet Shave segment consists of products sold under the Schick, Wilkinson Sword, Edge, Skintimate, Billie, Shave Guard and its custom brands group, as well as non-branded products. The Company’s Wet Shave products include razor handles and refillable blades, disposable shave products, and shaving gels and creams. The Sun and Skin Care segment products are sold under the Banana Boat, Hawaiian Tropic, Bulldog, Jack Black, Cremo and Wet Ones brand names. Feminine Care markets products under the Playtex, Stayfree, Carefree and o.b. brands. It offers tampons under the Playtex Gentle Glide 360, Playtex Sport, Playtex and o.b. brands. It also markets pads and liners under the Stayfree and Carefree brands.</v>
    <v>6700</v>
    <v>New York Stock Exchange</v>
    <v>XNYS</v>
    <v>XNYS</v>
    <v>6 Research Dr, SHELTON, CT, 06484-6228 US</v>
    <v>25.62</v>
    <v>Personal &amp; Household Products &amp; Services</v>
    <v>Stock</v>
    <v>45847.829640508593</v>
    <v>714</v>
    <v>24.75</v>
    <v>1180444000</v>
    <v>Edgewell Personal Care Company</v>
    <v>Edgewell Personal Care Company</v>
    <v>25.06</v>
    <v>14.9353</v>
    <v>25.1</v>
    <v>25.605</v>
    <v>47029660</v>
    <v>EPC</v>
    <v>Edgewell Personal Care Company (XNYS:EPC)</v>
    <v>604852</v>
    <v>765181</v>
    <v>1999</v>
  </rv>
  <rv s="2">
    <v>715</v>
  </rv>
  <rv s="0">
    <v>https://www.bing.com/financeapi/forcetrigger?t=a1nda2&amp;q=XNAS%3aAMAT&amp;form=skydnc</v>
    <v>Learn more on Bing</v>
  </rv>
  <rv s="1">
    <v>en-US</v>
    <v>a1nda2</v>
    <v>268435456</v>
    <v>1</v>
    <v>Powered by Refinitiv</v>
    <v>0</v>
    <v>APPLIED MATERIALS, INC. (XNAS:AMAT)</v>
    <v>2</v>
    <v>3</v>
    <v>Finance</v>
    <v>4</v>
    <v>255.89</v>
    <v>123.73650000000001</v>
    <v>1.6940999999999999</v>
    <v>0.48</v>
    <v>2.4620000000000002E-3</v>
    <v>USD</v>
    <v>Applied Materials, Inc. is a materials engineering solution company. The Company provides equipment, services and software to the semiconductor, display, and related industries. It operates in three segments: Semiconductor Systems, Applied Global Services (AGS), and Display. The Semiconductor systems segment designs, develops, manufactures and sells a range of primarily 300 mm equipment used to fabricate semiconductor chips, also referred to as integrated circuits (ICs). The AGS segment provides services, spares and factory automation software to customer fabrication plants globally. The AGS segment also manufactures and sells 200mm and other equipment. The Display segment is comprised primarily of products for manufacturing liquid crystal displays (LCDs), organic light-emitting diodes (OLEDs), and other display technologies for televisions, monitors, laptops, personal computers (PCs), tablets, smartphones, and other consumer-oriented devices.</v>
    <v>36000</v>
    <v>Nasdaq Stock Market</v>
    <v>XNAS</v>
    <v>XNAS</v>
    <v>3050 Bowers Avenue, P.O. Box 58039, SANTA CLARA, CA, 95054-3299 US</v>
    <v>197.96</v>
    <v>Semiconductors &amp; Semiconductor Equipment</v>
    <v>Stock</v>
    <v>45847.829520312502</v>
    <v>717</v>
    <v>194.23500000000001</v>
    <v>156864323154</v>
    <v>APPLIED MATERIALS, INC.</v>
    <v>APPLIED MATERIALS, INC.</v>
    <v>195.88</v>
    <v>23.813099999999999</v>
    <v>194.99</v>
    <v>195.47</v>
    <v>802498200</v>
    <v>AMAT</v>
    <v>APPLIED MATERIALS, INC. (XNAS:AMAT)</v>
    <v>4515209</v>
    <v>6902573</v>
    <v>1987</v>
  </rv>
  <rv s="2">
    <v>718</v>
  </rv>
  <rv s="0">
    <v>https://www.bing.com/financeapi/forcetrigger?t=a1ubgh&amp;q=XNYS%3aGTLS&amp;form=skydnc</v>
    <v>Learn more on Bing</v>
  </rv>
  <rv s="1">
    <v>en-US</v>
    <v>a1ubgh</v>
    <v>268435456</v>
    <v>1</v>
    <v>Powered by Refinitiv</v>
    <v>0</v>
    <v>CHART INDUSTRIES, INC. (XNYS:GTLS)</v>
    <v>2</v>
    <v>3</v>
    <v>Finance</v>
    <v>4</v>
    <v>220.03</v>
    <v>101.601</v>
    <v>1.585</v>
    <v>1.2</v>
    <v>7.1679999999999999E-3</v>
    <v>USD</v>
    <v>Chart Industries, Inc. is engaged in the designing, engineering, and manufacturing of process technologies and equipment for gas and liquid molecule handling for the Nexus of Clean-clean power, clean water, clean food, and clean industrials, regardless of molecule. The Company's Cryo Tank Solutions segment designs and manufactures and supplies bulk, microbulk and mobile equipment used in the storage, distribution, vaporization, and application of industrial gases and certain hydrocarbons. Its Heat Transfer Systems segment facilitates natural gas, petrochemical processing, petroleum refining, power generation and industrial gas companies in the production or processing of their products. Its Specialty Products segment supplies highly engineered equipment and process technologies used in specialty end-market applications for hydrogen and helium, LNG, biofuels, carbon capture, food and beverage, metals and mining, aerospace, space exploration, lasers, and water treatment, among others.</v>
    <v>11928</v>
    <v>New York Stock Exchange</v>
    <v>XNYS</v>
    <v>XNYS</v>
    <v>2200 Airport Industrial Drive, Suite # 100, BALL GROUND, GA, 30107 US</v>
    <v>169.92330000000001</v>
    <v>Machinery, Equipment &amp; Components</v>
    <v>Stock</v>
    <v>45847.829565728905</v>
    <v>720</v>
    <v>165.21619999999999</v>
    <v>7578028985</v>
    <v>CHART INDUSTRIES, INC.</v>
    <v>CHART INDUSTRIES, INC.</v>
    <v>168.58</v>
    <v>33.534199999999998</v>
    <v>167.42</v>
    <v>168.62</v>
    <v>44941460</v>
    <v>GTLS</v>
    <v>CHART INDUSTRIES, INC. (XNYS:GTLS)</v>
    <v>290733</v>
    <v>1210669</v>
    <v>1992</v>
  </rv>
  <rv s="2">
    <v>721</v>
  </rv>
  <rv s="0">
    <v>https://www.bing.com/financeapi/forcetrigger?t=a23uec&amp;q=XNYS%3aSWX&amp;form=skydnc</v>
    <v>Learn more on Bing</v>
  </rv>
  <rv s="1">
    <v>en-US</v>
    <v>a23uec</v>
    <v>268435456</v>
    <v>1</v>
    <v>Powered by Refinitiv</v>
    <v>0</v>
    <v>SOUTHWEST GAS HOLDINGS, INC. (XNYS:SWX)</v>
    <v>2</v>
    <v>3</v>
    <v>Finance</v>
    <v>4</v>
    <v>80.284999999999997</v>
    <v>64.31</v>
    <v>0.46789999999999998</v>
    <v>1.31</v>
    <v>1.7534000000000001E-2</v>
    <v>USD</v>
    <v>Southwest Gas Holdings, Inc. is a holding company. The Company conducts its operations through its wholly owned subsidiaries, Southwest Gas Corporation (Southwest) and Centuri Holdings, Inc. (Centuri). The Company's segments include Natural Gas Distribution and Utility Infrastructure Services. The Natural Gas Distribution segment is engaged in the business of purchasing, distributing, and transporting natural gas. The Utility Infrastructure Services segment is primarily engaged in the business of providing gas and electric providers installation, replacement, repair, and maintenance of energy networks. Southwest and its subsidiaries provide regulated natural gas delivery services to customers in portions of Arizona, Nevada, and California. Centuri is a utility infrastructure services enterprise that delivers a diverse array of solutions to North America’s gas and electric providers. Centuri operates in 89 primary locations across 46 U.S. states and four Canadian provinces.</v>
    <v>2435</v>
    <v>New York Stock Exchange</v>
    <v>XNYS</v>
    <v>XNYS</v>
    <v>C/O SOUTHWEST GAS CORPORATION, 8360 S. DURANGO DRIVE, LAS VEGAS, NV, 89113 US</v>
    <v>76.05</v>
    <v>Natural Gas Utilities</v>
    <v>Stock</v>
    <v>45847.829600566409</v>
    <v>723</v>
    <v>73.92</v>
    <v>5466801173</v>
    <v>SOUTHWEST GAS HOLDINGS, INC.</v>
    <v>SOUTHWEST GAS HOLDINGS, INC.</v>
    <v>74.52</v>
    <v>24.364599999999999</v>
    <v>74.709999999999994</v>
    <v>76.02</v>
    <v>71912670</v>
    <v>SWX</v>
    <v>SOUTHWEST GAS HOLDINGS, INC. (XNYS:SWX)</v>
    <v>462758</v>
    <v>514279</v>
    <v>2019</v>
  </rv>
  <rv s="2">
    <v>724</v>
  </rv>
  <rv s="0">
    <v>https://www.bing.com/financeapi/forcetrigger?t=a1wpar&amp;q=XNYS%3aKW&amp;form=skydnc</v>
    <v>Learn more on Bing</v>
  </rv>
  <rv s="1">
    <v>en-US</v>
    <v>a1wpar</v>
    <v>268435456</v>
    <v>1</v>
    <v>Powered by Refinitiv</v>
    <v>0</v>
    <v>KENNEDY-WILSON HOLDINGS, INC. (XNYS:KW)</v>
    <v>2</v>
    <v>3</v>
    <v>Finance</v>
    <v>4</v>
    <v>11.88</v>
    <v>5.98</v>
    <v>1.1083000000000001</v>
    <v>5.5E-2</v>
    <v>7.4319999999999994E-3</v>
    <v>USD</v>
    <v>Kennedy-Wilson Holdings, Inc. is a real estate investment company. The Company owns, operates, and invests in real estate both on its own and through its investment management platform. It focuses on investing in the rental housing sector (both market rate and affordable units) and industrial properties, and originating, managing and servicing real estate loans (primarily senior construction loans secured by multifamily and student housing properties that are being developed by institutional sponsors throughout the United States). It operates in two segments: Consolidated Portfolio and Co-Investment Portfolio. Its Consolidated Portfolio consists of investments in real estate and real estate-related assets that it has made and consolidated on its balance sheet, primarily multifamily communities. Under the Co-Investment Portfolio, it invests capital on behalf of its partners in real estate and real estate-related assets, primarily construction loans, through its Co-Investment Portfolio.</v>
    <v>244</v>
    <v>New York Stock Exchange</v>
    <v>XNYS</v>
    <v>XNYS</v>
    <v>151 S El Camino Dr, BEVERLY HILLS, CA, 90212 US</v>
    <v>7.4749999999999996</v>
    <v>Real Estate Operations</v>
    <v>Stock</v>
    <v>45847.82954143516</v>
    <v>726</v>
    <v>7.3449999999999998</v>
    <v>1023370000</v>
    <v>KENNEDY-WILSON HOLDINGS, INC.</v>
    <v>KENNEDY-WILSON HOLDINGS, INC.</v>
    <v>7.41</v>
    <v>0</v>
    <v>7.4</v>
    <v>7.4550000000000001</v>
    <v>138293300</v>
    <v>KW</v>
    <v>KENNEDY-WILSON HOLDINGS, INC. (XNYS:KW)</v>
    <v>603272</v>
    <v>1210439</v>
    <v>2007</v>
  </rv>
  <rv s="2">
    <v>727</v>
  </rv>
  <rv s="0">
    <v>https://www.bing.com/financeapi/forcetrigger?t=a1rfec&amp;q=XNAS%3aDWAC&amp;form=skydnc</v>
    <v>Learn more on Bing</v>
  </rv>
  <rv s="1">
    <v>en-US</v>
    <v>a1rfec</v>
    <v>268435456</v>
    <v>1</v>
    <v>Powered by Refinitiv</v>
    <v>0</v>
    <v>TRUMP MEDIA &amp; TECHNOLOGY GROUP CORP. (XNAS:DJT)</v>
    <v>2</v>
    <v>3</v>
    <v>Finance</v>
    <v>4</v>
    <v>54.68</v>
    <v>11.75</v>
    <v>4.7575000000000003</v>
    <v>-0.23499999999999999</v>
    <v>-1.2208000000000002E-2</v>
    <v>USD</v>
    <v>Trump Media &amp; Technology Group Corp. (TMTG) is a social media and technology-focused company. The Company's product, Truth Social, is a social media platform where any user can create content, follow other users and engage in an open global conversation. The Company does not restrict whom a user can follow. Additionally, users can be followed by other users without requiring a reciprocal relationship, enhancing the ability of its users to reach a broad audience. Its products and services include Truth Social and Truth+. TMTG operates a TV streaming platform, Truth+, across the entire Truth Social platform-iOS, Android, and the Web. The streaming service relies on TMTG's custom-built content delivery network (CDN), which operates through a data center. TMTG's streaming technology is powered through specially designed infrastructure with its own servers, routers, and software stack. The Company is also focused on launching Truth.Fi, a financial service and FinTech brand.</v>
    <v>29</v>
    <v>Nasdaq Stock Market</v>
    <v>XNAS</v>
    <v>XNAS</v>
    <v>401 N. Cattlemen Rd., Ste. 200, SARASOTA, FL, 34232 US</v>
    <v>19.510000000000002</v>
    <v>Software &amp; IT Services</v>
    <v>Stock</v>
    <v>45847.82961246484</v>
    <v>729</v>
    <v>18.559999999999999</v>
    <v>5269041288</v>
    <v>TRUMP MEDIA &amp; TECHNOLOGY GROUP CORP.</v>
    <v>TRUMP MEDIA &amp; TECHNOLOGY GROUP CORP.</v>
    <v>19.27</v>
    <v>0</v>
    <v>19.25</v>
    <v>19.015000000000001</v>
    <v>277099200</v>
    <v>DJT</v>
    <v>TRUMP MEDIA &amp; TECHNOLOGY GROUP CORP. (XNAS:DJT)</v>
    <v>6099968</v>
    <v>8979891</v>
    <v>2025</v>
  </rv>
  <rv s="2">
    <v>730</v>
  </rv>
  <rv s="0">
    <v>https://www.bing.com/financeapi/forcetrigger?t=a25e77&amp;q=XNYS%3aVLO&amp;form=skydnc</v>
    <v>Learn more on Bing</v>
  </rv>
  <rv s="1">
    <v>en-US</v>
    <v>a25e77</v>
    <v>268435456</v>
    <v>1</v>
    <v>Powered by Refinitiv</v>
    <v>0</v>
    <v>VALERO ENERGY CORPORATION (XNYS:VLO)</v>
    <v>2</v>
    <v>3</v>
    <v>Finance</v>
    <v>4</v>
    <v>167.78</v>
    <v>99</v>
    <v>0.99639999999999995</v>
    <v>0.24</v>
    <v>1.614E-3</v>
    <v>USD</v>
    <v>Valero Energy Corporation, through its subsidiaries,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over 15 petroleum refineries located in the United States, Canada and the United Kingdom.</v>
    <v>9898</v>
    <v>New York Stock Exchange</v>
    <v>XNYS</v>
    <v>XNYS</v>
    <v>P.O. Box 696000, SAN ANTONIO, TX, 78269-6000 US</v>
    <v>150.36000000000001</v>
    <v>Oil &amp; Gas</v>
    <v>Stock</v>
    <v>45847.829610995315</v>
    <v>732</v>
    <v>147.88499999999999</v>
    <v>46639520351</v>
    <v>VALERO ENERGY CORPORATION</v>
    <v>VALERO ENERGY CORPORATION</v>
    <v>148.74</v>
    <v>52.5015</v>
    <v>148.66999999999999</v>
    <v>148.91</v>
    <v>313206100</v>
    <v>VLO</v>
    <v>VALERO ENERGY CORPORATION (XNYS:VLO)</v>
    <v>2476595</v>
    <v>3373155</v>
    <v>1981</v>
  </rv>
  <rv s="2">
    <v>733</v>
  </rv>
  <rv s="0">
    <v>https://www.bing.com/financeapi/forcetrigger?t=a24odm&amp;q=XNYS%3aTWO&amp;form=skydnc</v>
    <v>Learn more on Bing</v>
  </rv>
  <rv s="1">
    <v>en-US</v>
    <v>a24odm</v>
    <v>268435456</v>
    <v>1</v>
    <v>Powered by Refinitiv</v>
    <v>0</v>
    <v>TWO HARBORS INVESTMENT CORP. (XNYS:TWO)</v>
    <v>2</v>
    <v>3</v>
    <v>Finance</v>
    <v>4</v>
    <v>14.28</v>
    <v>10.16</v>
    <v>1.2963</v>
    <v>0.115</v>
    <v>1.1068E-2</v>
    <v>USD</v>
    <v>Two Harbors Investment Corp. is a real estate investment trust (REIT) that invests in mortgage servicing rights (MSR), residential mortgage-backed securities and other financial assets. The Company, through its operational platform, RoundPoint Mortgage Servicing LLC, is a servicer of conventional loans. The Company, through its subsidiary, TH MSR Holdings LLC, holds the requisite approvals from Fannie Mae and Freddie Mac to own and manage MSR. Its Agency residential mortgage-backed securities portfolio is comprised of fixed rate mortgage-backed securities backed by single-family and multi-family mortgage loans. Its other assets may include financial and mortgage-related assets other than its target assets, including non-Agency securities (securities that are not issued or guaranteed by Ginnie Mae, Fannie Mae or Freddie Mac), other Agency securities and certain non-hedging transactions that may produce non-qualifying income for purposes of REIT gross income tests.</v>
    <v>477</v>
    <v>New York Stock Exchange</v>
    <v>XNYS</v>
    <v>XNYS</v>
    <v>1601 Utica Avenue South, Suite 900, ST LOUIS PARK, MN, 55416 US</v>
    <v>10.55</v>
    <v>Residential &amp; Commercial REIT</v>
    <v>Stock</v>
    <v>45847.829608205466</v>
    <v>735</v>
    <v>10.38</v>
    <v>1092783675</v>
    <v>TWO HARBORS INVESTMENT CORP.</v>
    <v>TWO HARBORS INVESTMENT CORP.</v>
    <v>10.4</v>
    <v>0</v>
    <v>10.39</v>
    <v>10.505000000000001</v>
    <v>104025100</v>
    <v>TWO</v>
    <v>TWO HARBORS INVESTMENT CORP. (XNYS:TWO)</v>
    <v>1227748</v>
    <v>2021862</v>
    <v>2009</v>
  </rv>
  <rv s="2">
    <v>736</v>
  </rv>
  <rv s="0">
    <v>https://www.bing.com/financeapi/forcetrigger?t=c1w7rw&amp;q=XNYS%3aPL&amp;form=skydnc</v>
    <v>Learn more on Bing</v>
  </rv>
  <rv s="1">
    <v>en-US</v>
    <v>c1w7rw</v>
    <v>268435456</v>
    <v>1</v>
    <v>Powered by Refinitiv</v>
    <v>0</v>
    <v>PLANET LABS PBC (XNYS:PL)</v>
    <v>2</v>
    <v>3</v>
    <v>Finance</v>
    <v>4</v>
    <v>7.7191000000000001</v>
    <v>1.73</v>
    <v>1.8013999999999999</v>
    <v>-0.115</v>
    <v>-1.6594999999999999E-2</v>
    <v>USD</v>
    <v>Planet Labs PBC is a provider of global, daily satellite imagery and geospatial solutions. It designs, builds, and operates the earth observation fleet of imaging satellites. It provides mission-critical data, advanced insights, and software solutions comprising agriculture, forestry, intelligence, education and finance companies and government agencies, enabling users to derive value from satellite imagery. Its satellite data and analytics reveal actionable insights regarding phenomena, such as deforestation, agriculture, climate change, biodiversity, and supply chains worldwide. Its daily stream of proprietary data and machine learning analytics, delivered over its cloud-native platform, helps companies, governments and civil society use satellite imagery to discover insights as change happens. Its digital technology platform includes Agile Aerospace, Proprietary Big Data, and Platform and Analytics. Its products include Planet Monitoring, Planet Tasking, and others.</v>
    <v>810</v>
    <v>New York Stock Exchange</v>
    <v>XNYS</v>
    <v>XNYS</v>
    <v>645 Harrison Street, Floor 4, SAN FRANCISCO, CA, 94107 US</v>
    <v>7.13</v>
    <v>Aerospace &amp; Defense</v>
    <v>Stock</v>
    <v>45847.829589027344</v>
    <v>738</v>
    <v>6.7</v>
    <v>2067881583</v>
    <v>PLANET LABS PBC</v>
    <v>PLANET LABS PBC</v>
    <v>6.86</v>
    <v>0</v>
    <v>6.93</v>
    <v>6.8150000000000004</v>
    <v>303430900</v>
    <v>PL</v>
    <v>PLANET LABS PBC (XNYS:PL)</v>
    <v>6506604</v>
    <v>14840727</v>
    <v>2020</v>
  </rv>
  <rv s="2">
    <v>739</v>
  </rv>
  <rv s="0">
    <v>https://www.bing.com/financeapi/forcetrigger?t=bgugvh&amp;q=XNAS%3aTENB&amp;form=skydnc</v>
    <v>Learn more on Bing</v>
  </rv>
  <rv s="1">
    <v>en-US</v>
    <v>bgugvh</v>
    <v>268435456</v>
    <v>1</v>
    <v>Powered by Refinitiv</v>
    <v>0</v>
    <v>TENABLE HOLDINGS, INC. (XNAS:TENB)</v>
    <v>2</v>
    <v>3</v>
    <v>Finance</v>
    <v>4</v>
    <v>49.18</v>
    <v>28.75</v>
    <v>0.76539999999999997</v>
    <v>0.78</v>
    <v>2.2458999999999996E-2</v>
    <v>USD</v>
    <v>Tenable Holdings, Inc. is an exposure management company. It unifies security visibility, insight and action across this attack surface, equipping modern organizations to expose and close the cybersecurity gaps that erode business value, reputation and trust. The Company’s Tenable One is an AI-powered exposure management platform that gives enterprises a single, unified view of risk across all types of assets and attack pathways. The platform combines broad, vulnerability coverage, spanning information technology (IT) assets, cloud resources, containers, Web apps and identity systems. Tenable One integrates Tenable Vulnerability Management, Tenable Cloud Security, Tenable Identity Exposure, Tenable Web App Scanning, Tenable Lumin Exposure View, Tenable Attack Surface Management, Tenable Security Center and Tenable OT Security. Its Nessus product line deploys vulnerability assessment solutions in the cybersecurity industry and underpins its enterprise platform.</v>
    <v>1872</v>
    <v>Nasdaq Stock Market</v>
    <v>XNAS</v>
    <v>XNAS</v>
    <v>6100 MERRIWEATHER DRIVE, COLUMBIA, MD, 21044 US</v>
    <v>35.54</v>
    <v>Software &amp; IT Services</v>
    <v>Stock</v>
    <v>45847.829549941409</v>
    <v>741</v>
    <v>34.24</v>
    <v>4338281557</v>
    <v>TENABLE HOLDINGS, INC.</v>
    <v>TENABLE HOLDINGS, INC.</v>
    <v>34.85</v>
    <v>0</v>
    <v>34.729999999999997</v>
    <v>35.51</v>
    <v>122170700</v>
    <v>TENB</v>
    <v>TENABLE HOLDINGS, INC. (XNAS:TENB)</v>
    <v>1157658</v>
    <v>1922135</v>
    <v>2015</v>
  </rv>
  <rv s="2">
    <v>742</v>
  </rv>
  <rv s="0">
    <v>https://www.bing.com/financeapi/forcetrigger?t=a21d7w&amp;q=XNAS%3aPTC&amp;form=skydnc</v>
    <v>Learn more on Bing</v>
  </rv>
  <rv s="1">
    <v>en-US</v>
    <v>a21d7w</v>
    <v>268435456</v>
    <v>1</v>
    <v>Powered by Refinitiv</v>
    <v>0</v>
    <v>PTC INC. (XNAS:PTC)</v>
    <v>2</v>
    <v>3</v>
    <v>Finance</v>
    <v>4</v>
    <v>203.09</v>
    <v>133.38</v>
    <v>1.1593</v>
    <v>-0.11</v>
    <v>-6.1490000000000004E-4</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7501</v>
    <v>Nasdaq Stock Market</v>
    <v>XNAS</v>
    <v>XNAS</v>
    <v>121 Seaport Blvd., BOSTON, MA, 02210 US</v>
    <v>180.62</v>
    <v>Software &amp; IT Services</v>
    <v>Stock</v>
    <v>45847.829636122653</v>
    <v>744</v>
    <v>176.77600000000001</v>
    <v>21458670000</v>
    <v>PTC INC.</v>
    <v>PTC INC.</v>
    <v>179.27</v>
    <v>49.124899999999997</v>
    <v>178.9</v>
    <v>178.79</v>
    <v>119947900</v>
    <v>PTC</v>
    <v>PTC INC. (XNAS:PTC)</v>
    <v>1145363</v>
    <v>862267</v>
    <v>1985</v>
  </rv>
  <rv s="2">
    <v>745</v>
  </rv>
  <rv s="0">
    <v>https://www.bing.com/financeapi/forcetrigger?t=a1z3h7&amp;q=XNAS%3aODFL&amp;form=skydnc</v>
    <v>Learn more on Bing</v>
  </rv>
  <rv s="1">
    <v>en-US</v>
    <v>a1z3h7</v>
    <v>268435456</v>
    <v>1</v>
    <v>Powered by Refinitiv</v>
    <v>0</v>
    <v>OLD DOMINION FREIGHT LINE, INC. (XNAS:ODFL)</v>
    <v>2</v>
    <v>3</v>
    <v>Finance</v>
    <v>4</v>
    <v>233.26</v>
    <v>144.9</v>
    <v>1.2531000000000001</v>
    <v>0.57499999999999996</v>
    <v>3.4350000000000001E-3</v>
    <v>USD</v>
    <v>Old Dominion Freight Line, Inc. is a less-than-truckload (LTL) motor carrier. The Company provides regional, inter-regional and national LTL services through a single integrated, union-free organization. Its service offerings, which include expedited transportation, are provided through an expansive network of service centers located throughout the continental United States. It offers a range of value-added services including container drayage, truckload brokerage and supply chain consulting. It operates approximately 261 service center locations, of which it owns 239 and leased 22. Its service centers are responsible for the pickup and delivery of freight within their local service area. Its systems allow it to offer its customers access to information, such as freight tracking, shipping documents, rate quotes, rate databases and account activity. Its integrated systems and customer service department provide its customers with a single point of contact to access information.</v>
    <v>21895</v>
    <v>Nasdaq Stock Market</v>
    <v>XNAS</v>
    <v>XNAS</v>
    <v>500 Old Dominion Way, THOMASVILLE, NC, 27360 US</v>
    <v>169.11750000000001</v>
    <v>Freight &amp; Logistics Services</v>
    <v>Stock</v>
    <v>45847.82947789297</v>
    <v>747</v>
    <v>166.3</v>
    <v>35493157557</v>
    <v>OLD DOMINION FREIGHT LINE, INC.</v>
    <v>OLD DOMINION FREIGHT LINE, INC.</v>
    <v>167.5</v>
    <v>31.4847</v>
    <v>167.38</v>
    <v>167.95500000000001</v>
    <v>211325400</v>
    <v>ODFL</v>
    <v>OLD DOMINION FREIGHT LINE, INC. (XNAS:ODFL)</v>
    <v>577358</v>
    <v>1759319</v>
    <v>1950</v>
  </rv>
  <rv s="2">
    <v>748</v>
  </rv>
  <rv s="4">
    <v>en-US</v>
    <v>ccr2bh</v>
    <v>268435456</v>
    <v>1</v>
    <v>Powered by Refinitiv</v>
    <v>8</v>
    <v>SOLVENTUM CORPORATION (XNYS:SOLV)</v>
    <v>6</v>
    <v>3</v>
    <v>Finance</v>
    <v>4</v>
    <v>85.92</v>
    <v>47.16</v>
    <v>0.55100000000000005</v>
    <v>-0.84</v>
    <v>-1.1188E-2</v>
    <v>USD</v>
    <v>Solventum Corporation is a global healthcare company developing, manufacturing, and commercializing a portfolio of solutions that leverages deep material science, data science, and digital capabilities to address customer and patient needs. The Company's segments include MedSurg, Dental Solutions, Health Information Systems, and Purification and Filtration. MedSurg segment provides solutions including negative pressure wound therapy, advanced wound dressings, advanced skin care, and others. Dental Solutions segment provides a suite of dental and orthodontic products including brackets, aligners, restorative cements, and bonding agents. Health Information Systems segment provides healthcare systems with software solutions, including computer-assisted physician documentation, direct-to-bill and coding automation, and data visualization platforms. Purification and Filtration segment provides purification and filtration technologies including filters, purifiers, cartridges, and membranes.</v>
    <v>22000</v>
    <v>New York Stock Exchange</v>
    <v>XNYS</v>
    <v>XNYS</v>
    <v>C/O 3M Company, 3M Center, Building 275-6W-02, ST. PAUL, MN, 55144-1000 US</v>
    <v>75.28</v>
    <v>Healthcare Equipment &amp; Supplies</v>
    <v>Stock</v>
    <v>45847.829641272656</v>
    <v>73.89</v>
    <v>12844477696</v>
    <v>SOLVENTUM CORPORATION</v>
    <v>SOLVENTUM CORPORATION</v>
    <v>75.16</v>
    <v>34.120800000000003</v>
    <v>75.08</v>
    <v>74.239999999999995</v>
    <v>173012900</v>
    <v>SOLV</v>
    <v>SOLVENTUM CORPORATION (XNYS:SOLV)</v>
    <v>362071</v>
    <v>841300</v>
    <v>2023</v>
  </rv>
  <rv s="2">
    <v>750</v>
  </rv>
  <rv s="0">
    <v>https://www.bing.com/financeapi/forcetrigger?t=a1trfr&amp;q=XNYS%3aGEL&amp;form=skydnc</v>
    <v>Learn more on Bing</v>
  </rv>
  <rv s="14">
    <v>en-US</v>
    <v>a1trfr</v>
    <v>268435456</v>
    <v>1</v>
    <v>Powered by Refinitiv</v>
    <v>26</v>
    <v>GENESIS ENERGY UNT (XNYS:GEL)</v>
    <v>27</v>
    <v>28</v>
    <v>Finance</v>
    <v>29</v>
    <v>17.59</v>
    <v>9.86</v>
    <v>-0.05</v>
    <v>-2.8599999999999997E-3</v>
    <v>USD</v>
    <v>New York Stock Exchange</v>
    <v>XNYS</v>
    <v>17.59</v>
    <v>ETF</v>
    <v>45847.829536029691</v>
    <v>752</v>
    <v>17.184899999999999</v>
    <v>GENESIS ENERGY UNT</v>
    <v>17.32</v>
    <v>17.48</v>
    <v>17.43</v>
    <v>GEL</v>
    <v>GENESIS ENERGY UNT (XNYS:GEL)</v>
    <v>170131</v>
    <v>581517</v>
  </rv>
  <rv s="2">
    <v>753</v>
  </rv>
  <rv s="0">
    <v>https://www.bing.com/financeapi/forcetrigger?t=a1pjr7&amp;q=XNAS%3aCG&amp;form=skydnc</v>
    <v>Learn more on Bing</v>
  </rv>
  <rv s="1">
    <v>en-US</v>
    <v>a1pjr7</v>
    <v>268435456</v>
    <v>1</v>
    <v>Powered by Refinitiv</v>
    <v>0</v>
    <v>THE CARLYLE GROUP INC. (XNAS:CG)</v>
    <v>2</v>
    <v>3</v>
    <v>Finance</v>
    <v>4</v>
    <v>57.5</v>
    <v>33.020000000000003</v>
    <v>1.8714999999999999</v>
    <v>1.01</v>
    <v>1.8100000000000002E-2</v>
    <v>USD</v>
    <v>The Carlyle Group Inc. is a global investment company. The Company operates through three segments: Global Private Equity, Global Credit, and Global Investment Solutions. Global Private Equity segment advises the Company’s buyout, middle market and growth capital funds, its U.S. and internationally focused real estate funds, and its infrastructure and natural resources funds. This segment also includes the NGP Carry Funds advised by NGP. Global Credit segment advises funds and vehicles that pursue investment strategies, including segment advises funds and vehicles that pursue investment strategies, including insurance solutions, liquid credit, opportunistic credit, direct lending, asset-backed finance, aviation finance, infrastructure credit, cross-platform credit products, and global capital markets. The Global Investment Solutions segment advises on global private equity programs and related co-investment and secondary activities. It also focuses on private student loan portfolios.</v>
    <v>2300</v>
    <v>Nasdaq Stock Market</v>
    <v>XNAS</v>
    <v>XNAS</v>
    <v>1001 Pennsylvania Avenue NW, Suite 220 South, WASHINGTON, DC, 20004 US</v>
    <v>57</v>
    <v>Investment Banking &amp; Investment Services</v>
    <v>Stock</v>
    <v>45847.829548356247</v>
    <v>755</v>
    <v>55.84</v>
    <v>20516130479</v>
    <v>THE CARLYLE GROUP INC.</v>
    <v>THE CARLYLE GROUP INC.</v>
    <v>56.32</v>
    <v>19.190000000000001</v>
    <v>55.8</v>
    <v>56.81</v>
    <v>361135900</v>
    <v>CG</v>
    <v>THE CARLYLE GROUP INC. (XNAS:CG)</v>
    <v>1519522</v>
    <v>2326758</v>
    <v>2011</v>
  </rv>
  <rv s="2">
    <v>756</v>
  </rv>
  <rv s="0">
    <v>https://www.bing.com/financeapi/forcetrigger?t=a1ne6h&amp;q=XNAS%3aAMED&amp;form=skydnc</v>
    <v>Learn more on Bing</v>
  </rv>
  <rv s="1">
    <v>en-US</v>
    <v>a1ne6h</v>
    <v>268435456</v>
    <v>1</v>
    <v>Powered by Refinitiv</v>
    <v>0</v>
    <v>AMEDISYS, INC. (XNAS:AMED)</v>
    <v>2</v>
    <v>3</v>
    <v>Finance</v>
    <v>4</v>
    <v>98.95</v>
    <v>82.15</v>
    <v>0.89970000000000006</v>
    <v>0.11</v>
    <v>1.126E-3</v>
    <v>USD</v>
    <v>Amedisys, Inc. is a healthcare services company. It provides in-home healthcare and related services to the chronic, co-morbid and aging American population. Its segments include home health, hospice and high acuity care. Its home health segment delivers a range of services in the homes of individuals who may be recovering from an illness, injury or surgery. Its nurses administer medications, care for wounds, monitor vital signs and provide a range of other nursing services. Its hospice segment provides care that is designed to provide comfort and support for those who are facing a terminal illness. Its high acuity care segment delivers the essential elements of inpatient hospital, palliative and skilled nursing facility care to patients in their homes. It owns and operates 347 Medicare-certified home health care centers, 164 Medicare-certified hospice care centers and eight admitting high acuity care joint ventures in 38 states within the United States and the District of Columbia.</v>
    <v>19000</v>
    <v>Nasdaq Stock Market</v>
    <v>XNAS</v>
    <v>XNAS</v>
    <v>3854 American Way, Suite A, BATON ROUGE, LA, 70816 US</v>
    <v>97.92</v>
    <v>Healthcare Providers &amp; Services</v>
    <v>Stock</v>
    <v>45847.829612904687</v>
    <v>758</v>
    <v>97.504999999999995</v>
    <v>3209104399</v>
    <v>AMEDISYS, INC.</v>
    <v>AMEDISYS, INC.</v>
    <v>97.83</v>
    <v>36.185299999999998</v>
    <v>97.67</v>
    <v>97.78</v>
    <v>32819640</v>
    <v>AMED</v>
    <v>AMEDISYS, INC. (XNAS:AMED)</v>
    <v>351825</v>
    <v>465584</v>
    <v>1994</v>
  </rv>
  <rv s="2">
    <v>759</v>
  </rv>
  <rv s="0">
    <v>https://www.bing.com/financeapi/forcetrigger?t=c1fnr7&amp;q=XNYS%3aCOMP&amp;form=skydnc</v>
    <v>Learn more on Bing</v>
  </rv>
  <rv s="1">
    <v>en-US</v>
    <v>c1fnr7</v>
    <v>268435456</v>
    <v>1</v>
    <v>Powered by Refinitiv</v>
    <v>0</v>
    <v>COMPASS, INC (XNYS:COMP)</v>
    <v>2</v>
    <v>3</v>
    <v>Finance</v>
    <v>4</v>
    <v>10.25</v>
    <v>3.47</v>
    <v>2.5851999999999999</v>
    <v>0.32</v>
    <v>5.0873999999999996E-2</v>
    <v>USD</v>
    <v>Compass, Inc. provides an end-to-end platform that empowers its residential real estate agents to deliver service to seller and buyer clients. Its platform includes an integrated suite of cloud-based software for customer relationship management, marketing, client service, brokerage services and other critical functionalities, all custom-built for the real estate industry. Its platform also uses proprietary data, analytics, artificial intelligence, and machine learning to simplify the workflows of agents and deliver recommendations and outcomes for both agents and their clients. It also provides integrated services, such as title and escrow and mortgage, both of which are available on its platform. Its Glide tools, which include completion of various real estate forms and offer preparation and eSignature and collaboration capabilities, are offered to non-Compass agents and their clients. Business Tracker provides agents with a centralized view of their entire business.</v>
    <v>2566</v>
    <v>New York Stock Exchange</v>
    <v>XNYS</v>
    <v>XNYS</v>
    <v>110 Fifth Avenue, 4Th Floor, NEW YORK, NY, 10011 US</v>
    <v>6.62</v>
    <v>Software &amp; IT Services</v>
    <v>Stock</v>
    <v>45847.829606678126</v>
    <v>761</v>
    <v>6.22</v>
    <v>3512347768</v>
    <v>COMPASS, INC</v>
    <v>COMPASS, INC</v>
    <v>6.3250000000000002</v>
    <v>0</v>
    <v>6.29</v>
    <v>6.61</v>
    <v>531368800</v>
    <v>COMP</v>
    <v>COMPASS, INC (XNYS:COMP)</v>
    <v>6053127</v>
    <v>7390674</v>
    <v>2012</v>
  </rv>
  <rv s="2">
    <v>762</v>
  </rv>
  <rv s="0">
    <v>https://www.bing.com/financeapi/forcetrigger?t=a1x12w&amp;q=XNYS%3aLNC&amp;form=skydnc</v>
    <v>Learn more on Bing</v>
  </rv>
  <rv s="1">
    <v>en-US</v>
    <v>a1x12w</v>
    <v>268435456</v>
    <v>1</v>
    <v>Powered by Refinitiv</v>
    <v>0</v>
    <v>LINCOLN NATIONAL CORPORATION (XNYS:LNC)</v>
    <v>2</v>
    <v>3</v>
    <v>Finance</v>
    <v>4</v>
    <v>39.85</v>
    <v>27.58</v>
    <v>1.4188000000000001</v>
    <v>-0.52</v>
    <v>-1.4865999999999999E-2</v>
    <v>USD</v>
    <v>Lincoln National Corporation is a holding company, which operates multiple insurance and retirement businesses through subsidiary companies. Its segments include Annuities, Life Insurance, Group Protection and Retirement Plan Services. The Annuities segment provides tax-deferred investment growth and lifetime income opportunities for its clients by offering variable annuities, fixed annuities and indexed variable annuities. The Life Insurance segment provides life insurance products, including term insurance, indexed universal life insurance (IUL) and variable universal life insurance (VUL) products, linked-benefit products, and critical illness and long-term care riders. The Group Protection segment offers group non-medical insurance products and services, including short- and long-term disability, statutory disability and paid family medical leave administration. The Company’s Retirement Plan Services segment provides employers with retirement plan products and services.</v>
    <v>9783</v>
    <v>New York Stock Exchange</v>
    <v>XNYS</v>
    <v>XNYS</v>
    <v>150 N RADNOR CHESTER RD, RADNOR, PA, 19087 US</v>
    <v>35.375</v>
    <v>Insurance</v>
    <v>Stock</v>
    <v>45847.829570358597</v>
    <v>764</v>
    <v>34.42</v>
    <v>5883490194</v>
    <v>LINCOLN NATIONAL CORPORATION</v>
    <v>LINCOLN NATIONAL CORPORATION</v>
    <v>35.21</v>
    <v>4.8926999999999996</v>
    <v>34.979999999999997</v>
    <v>34.46</v>
    <v>170733900</v>
    <v>LNC</v>
    <v>LINCOLN NATIONAL CORPORATION (XNYS:LNC)</v>
    <v>1428219</v>
    <v>1846282</v>
    <v>1968</v>
  </rv>
  <rv s="2">
    <v>765</v>
  </rv>
  <rv s="0">
    <v>https://www.bing.com/financeapi/forcetrigger?t=a1xb77&amp;q=XNYS%3aMATX&amp;form=skydnc</v>
    <v>Learn more on Bing</v>
  </rv>
  <rv s="1">
    <v>en-US</v>
    <v>a1xb77</v>
    <v>268435456</v>
    <v>1</v>
    <v>Powered by Refinitiv</v>
    <v>0</v>
    <v>Matson, Inc. (XNYS:MATX)</v>
    <v>2</v>
    <v>3</v>
    <v>Finance</v>
    <v>4</v>
    <v>169.12</v>
    <v>91.745900000000006</v>
    <v>1.2246999999999999</v>
    <v>-0.79</v>
    <v>-7.0039999999999998E-3</v>
    <v>USD</v>
    <v>Matson, Inc. is a provider of ocean transportation and logistics services. The Company's segments include Ocean Transportation and Logistics. The Ocean Transportation business is conducted through Matson Navigation Company, Inc. (MatNav), which provides a vital lifeline of ocean freight transportation services to the domestic non-contiguous economies of Hawaii, Alaska and Guam, and to other island economies in Micronesia. MatNav also operates premium, expedited services from China to Long Beach, California, provides services to Okinawa, Japan and various islands in the South Pacific, and operates an international export service from Alaska to Asia. The Logistics business is conducted through Matson Logistics, Inc. (Matson Logistics), a wholly owned subsidiary of MatNav. Matson Logistics provides a variety of logistics services to its customers, such as transportation brokerage services, freight forwarding services, warehousing services and supply chain management services.</v>
    <v>4356</v>
    <v>New York Stock Exchange</v>
    <v>XNYS</v>
    <v>XNYS</v>
    <v>1411 Sand Island Pkwy, HONOLULU, HI, 96819 US</v>
    <v>113.045</v>
    <v>Freight &amp; Logistics Services</v>
    <v>Stock</v>
    <v>45847.829530532028</v>
    <v>767</v>
    <v>110.61</v>
    <v>3656222080</v>
    <v>Matson, Inc.</v>
    <v>Matson, Inc.</v>
    <v>112.625</v>
    <v>7.3799000000000001</v>
    <v>112.79</v>
    <v>112</v>
    <v>32644840</v>
    <v>MATX</v>
    <v>Matson, Inc. (XNYS:MATX)</v>
    <v>187591</v>
    <v>355954</v>
    <v>2012</v>
  </rv>
  <rv s="2">
    <v>768</v>
  </rv>
  <rv s="0">
    <v>https://www.bing.com/financeapi/forcetrigger?t=a269ec&amp;q=XNYS%3aXOM&amp;form=skydnc</v>
    <v>Learn more on Bing</v>
  </rv>
  <rv s="1">
    <v>en-US</v>
    <v>a269ec</v>
    <v>268435456</v>
    <v>1</v>
    <v>Powered by Refinitiv</v>
    <v>0</v>
    <v>EXXON MOBIL CORPORATION (XNYS:XOM)</v>
    <v>2</v>
    <v>3</v>
    <v>Finance</v>
    <v>4</v>
    <v>126.34</v>
    <v>97.8</v>
    <v>0.4985</v>
    <v>-0.41349999999999998</v>
    <v>-3.6209999999999997E-3</v>
    <v>USD</v>
    <v>Exxon Mobil Corporation is an energy provider and chemical manufacturer. The Company’s principal business involves exploration for, and production of, crude oil and natural gas; the manufacture, trade, transport and sale of crude oil, natural gas, petroleum products, petrochemicals and a wide variety of specialty products; and pursuit of lower-emission and other new business opportunities, including carbon capture and storage, hydrogen, lower-emission fuels, Proxxima systems, carbon materials, and lithium. Its Upstream segment explores for and produces crude oil and natural gas. The Energy Products, Chemical Products, and Specialty Products segments manufacture and sell petroleum products and petrochemicals. Energy Products segment includes fuels, aromatics, and catalysts and licensing. Chemical Products segment consists of olefins, polyolefins, and intermediates. Specialty Products segment includes finished lubricants, basestocks and waxes, synthetics, and elastomers and resins.</v>
    <v>61000</v>
    <v>New York Stock Exchange</v>
    <v>XNYS</v>
    <v>XNYS</v>
    <v>22777 SPRINGWOODS VILLAGE PARKWAY, SPRING, TX, 77389-1425 US</v>
    <v>114.27</v>
    <v>Oil &amp; Gas</v>
    <v>Stock</v>
    <v>45847.829619652344</v>
    <v>770</v>
    <v>113.2728</v>
    <v>490376715000</v>
    <v>EXXON MOBIL CORPORATION</v>
    <v>EXXON MOBIL CORPORATION</v>
    <v>114.07</v>
    <v>15.064299999999999</v>
    <v>114.19</v>
    <v>113.7765</v>
    <v>4310000000</v>
    <v>XOM</v>
    <v>EXXON MOBIL CORPORATION (XNYS:XOM)</v>
    <v>8150586</v>
    <v>19282149</v>
    <v>1882</v>
  </rv>
  <rv s="2">
    <v>771</v>
  </rv>
  <rv s="0">
    <v>https://www.bing.com/financeapi/forcetrigger?t=a1wtm7&amp;q=XNYS%3aLEA&amp;form=skydnc</v>
    <v>Learn more on Bing</v>
  </rv>
  <rv s="1">
    <v>en-US</v>
    <v>a1wtm7</v>
    <v>268435456</v>
    <v>1</v>
    <v>Powered by Refinitiv</v>
    <v>0</v>
    <v>LEAR CORPORATION (XNYS:LEA)</v>
    <v>2</v>
    <v>3</v>
    <v>Finance</v>
    <v>4</v>
    <v>126.85</v>
    <v>73.849999999999994</v>
    <v>1.3061</v>
    <v>1.26</v>
    <v>1.1887000000000002E-2</v>
    <v>USD</v>
    <v>Lear Corporation is a global automotive technology company. The Company's segments include Seating and E-Systems. The Company's Seating segment consists of the design, development, engineering and manufacture of complete seat systems and key seat components. Its key seat component product offerings include seat trim covers; surface materials such as leather and fabric; seat mechanisms; seat foam; headrests; and thermal comfort systems such as seat heating, ventilation, active cooling, pneumatic lumbar and massage products. Its E-Systems segment consists of the design, development, engineering and manufacture of complete electrical distribution and connection systems; high-voltage power distribution products, including battery disconnect units (BDUs); and low-voltage power distribution products and electronic controllers. These capabilities enable it to provide its customers with customizable solutions with optimized designs for both low-voltage and high-voltage vehicle architectures.</v>
    <v>173700</v>
    <v>New York Stock Exchange</v>
    <v>XNYS</v>
    <v>XNYS</v>
    <v>21557 Telegraph Road, SOUTHFIELD, MI, 48033 US</v>
    <v>107.65</v>
    <v>Automobiles &amp; Auto Parts</v>
    <v>Stock</v>
    <v>45847.829441689064</v>
    <v>773</v>
    <v>106.179</v>
    <v>5734493937</v>
    <v>LEAR CORPORATION</v>
    <v>LEAR CORPORATION</v>
    <v>106.55</v>
    <v>12.572699999999999</v>
    <v>106</v>
    <v>107.26</v>
    <v>53463490</v>
    <v>LEA</v>
    <v>LEAR CORPORATION (XNYS:LEA)</v>
    <v>417003</v>
    <v>742292</v>
    <v>1987</v>
  </rv>
  <rv s="2">
    <v>774</v>
  </rv>
  <rv s="0">
    <v>https://www.bing.com/financeapi/forcetrigger?t=bzwwjc&amp;q=XNAS%3aACVA&amp;form=skydnc</v>
    <v>Learn more on Bing</v>
  </rv>
  <rv s="1">
    <v>en-US</v>
    <v>bzwwjc</v>
    <v>268435456</v>
    <v>1</v>
    <v>Powered by Refinitiv</v>
    <v>0</v>
    <v>ACV AUCTIONS INC. (XNYS:ACVA)</v>
    <v>2</v>
    <v>3</v>
    <v>Finance</v>
    <v>4</v>
    <v>23.456</v>
    <v>11.88</v>
    <v>1.7053</v>
    <v>0.28999999999999998</v>
    <v>1.7911999999999997E-2</v>
    <v>USD</v>
    <v>ACV Auctions Inc. provides a marketplace for wholesale vehicle transactions and data services that offer vehicle information to its customers. Its marketplace platform leverages data insights and technology to power its digital marketplace and data services, enabling its dealers and commercial partners to buy, sell and value vehicles. Its marketplace platform includes Digital Marketplace, Remarketing Centers, Data Services, and Data and Technology. Digital Marketplace connects buyers and sellers of wholesale vehicles. Remarketing Centers provide an additional channel to provide dealers and commercial partners with auction services. Data Services offers insights into the condition and value of used vehicles for transactions both on and off its marketplace. The Data and Technology helps in vehicle inspections, vehicle intelligence reports, digital marketplace, and operations automation. Its offerings include ACV Auctions, ACV Transportation, ACV Capital, ACV MAX, True360, and ClearCar.</v>
    <v>2900</v>
    <v>New York Stock Exchange</v>
    <v>XNYS</v>
    <v>XNYS</v>
    <v>640 Ellicott St, BUFFALO, NY, 14203 US</v>
    <v>16.510000000000002</v>
    <v>Software &amp; IT Services</v>
    <v>Stock</v>
    <v>45847.829633865622</v>
    <v>776</v>
    <v>16.13</v>
    <v>2819147904</v>
    <v>ACV AUCTIONS INC.</v>
    <v>ACV AUCTIONS INC.</v>
    <v>16.39</v>
    <v>0</v>
    <v>16.190000000000001</v>
    <v>16.48</v>
    <v>171064800</v>
    <v>ACVA</v>
    <v>ACV AUCTIONS INC. (XNYS:ACVA)</v>
    <v>566541</v>
    <v>1577377</v>
    <v>2014</v>
  </rv>
  <rv s="2">
    <v>777</v>
  </rv>
  <rv s="0">
    <v>https://www.bing.com/financeapi/forcetrigger?t=a1q19c&amp;q=XNYS%3aCNI&amp;form=skydnc</v>
    <v>Learn more on Bing</v>
  </rv>
  <rv s="1">
    <v>en-US</v>
    <v>a1q19c</v>
    <v>268435456</v>
    <v>1</v>
    <v>Powered by Refinitiv</v>
    <v>0</v>
    <v>Canadian National Railway Company (XNYS:CNI)</v>
    <v>2</v>
    <v>13</v>
    <v>Finance</v>
    <v>4</v>
    <v>123.96</v>
    <v>91.65</v>
    <v>0.86899999999999999</v>
    <v>-5.5E-2</v>
    <v>-5.241E-4</v>
    <v>USD</v>
    <v>Canadian National Railway Company is a transportation and logistics company. The Company's services include rail, intermodal, trucking, and supply chain services. The Company’s rail services offer equipment, customs brokerage services, transloading and distribution, private car storage and others. Its intermodal container services help shippers expand their door-to-door market reach with about 23 strategically placed intermodal terminals. Its intermodal services include temperature-controlled cargo, port partnerships, logistics park, custom brokerage, transloading and distribution, and others. Its trucking services include door-to-door service, import and export dray, interline services, and specialized services. Its supply chain services offer comprehensive services across a range of industries and product types. The Company transports more than 300 million tons of natural resources, manufactured products, and finished goods throughout North America every year.</v>
    <v>24911</v>
    <v>New York Stock Exchange</v>
    <v>XNYS</v>
    <v>XNYS</v>
    <v>935 de la Gauchetiere Street West, MONTREAL, QC, H3B 2M9 CA</v>
    <v>105.32</v>
    <v>Freight &amp; Logistics Services</v>
    <v>Stock</v>
    <v>45847.829635775</v>
    <v>779</v>
    <v>104.645</v>
    <v>90288710000</v>
    <v>Canadian National Railway Company</v>
    <v>Canadian National Railway Company</v>
    <v>105.095</v>
    <v>21.134599999999999</v>
    <v>104.95</v>
    <v>104.895</v>
    <v>628488800</v>
    <v>CNI</v>
    <v>Canadian National Railway Company (XNYS:CNI)</v>
    <v>574301</v>
    <v>1473474</v>
    <v>1995</v>
  </rv>
  <rv s="2">
    <v>780</v>
  </rv>
  <rv s="0">
    <v>https://www.bing.com/financeapi/forcetrigger?t=a1z6kr&amp;q=XNYS%3aOIS&amp;form=skydnc</v>
    <v>Learn more on Bing</v>
  </rv>
  <rv s="1">
    <v>en-US</v>
    <v>a1z6kr</v>
    <v>268435456</v>
    <v>1</v>
    <v>Powered by Refinitiv</v>
    <v>0</v>
    <v>OIL STATES INTERNATIONAL, INC. (XNYS:OIS)</v>
    <v>2</v>
    <v>3</v>
    <v>Finance</v>
    <v>4</v>
    <v>5.8550000000000004</v>
    <v>3.0750000000000002</v>
    <v>1.8714</v>
    <v>-0.105</v>
    <v>-1.8260999999999999E-2</v>
    <v>USD</v>
    <v>Oil States International, Inc. is a global provider of manufactured products and services to customers in the energy, industrial and military sectors. The Company's manufactured products include highly engineered capital equipment and consumable products. It segments include Offshore Manufactured Products, Completion and Production Services, and Downhole Technologies. The Offshore Manufactured Products segment designs, manufactures and markets capital equipment utilized on floating production systems, subsea pipeline infrastructure, and offshore drilling rigs and vessels, along with short-cycle and other products. The Completion and Production Services segment includes a range of equipment and services used to establish and maintain the flow of oil and natural gas from a well throughout its life cycle. The Downhole Technologies segment provides oil and gas perforation systems and downhole tools in support of completion, intervention, wireline and well abandonment operations.</v>
    <v>2439</v>
    <v>New York Stock Exchange</v>
    <v>XNYS</v>
    <v>XNYS</v>
    <v>333 CLAY STREET, SUITE 4620, THREE ALLEN CENTER, HOUSTON, TX, 77002 US</v>
    <v>5.75</v>
    <v>Oil &amp; Gas Related Equipment and Services</v>
    <v>Stock</v>
    <v>45847.829477707812</v>
    <v>782</v>
    <v>5.61</v>
    <v>349249488</v>
    <v>OIL STATES INTERNATIONAL, INC.</v>
    <v>OIL STATES INTERNATIONAL, INC.</v>
    <v>5.72</v>
    <v>62.101199999999999</v>
    <v>5.75</v>
    <v>5.6449999999999996</v>
    <v>61868820</v>
    <v>OIS</v>
    <v>OIL STATES INTERNATIONAL, INC. (XNYS:OIS)</v>
    <v>426053</v>
    <v>820926</v>
    <v>1995</v>
  </rv>
  <rv s="2">
    <v>783</v>
  </rv>
  <rv s="0">
    <v>https://www.bing.com/financeapi/forcetrigger?t=a24m3m&amp;q=XNAS%3aTTMI&amp;form=skydnc</v>
    <v>Learn more on Bing</v>
  </rv>
  <rv s="1">
    <v>en-US</v>
    <v>a24m3m</v>
    <v>268435456</v>
    <v>1</v>
    <v>Powered by Refinitiv</v>
    <v>0</v>
    <v>TTM TECHNOLOGIES, INC. (XNAS:TTMI)</v>
    <v>2</v>
    <v>3</v>
    <v>Finance</v>
    <v>4</v>
    <v>45</v>
    <v>15.7746</v>
    <v>1.474</v>
    <v>1.47</v>
    <v>3.4483E-2</v>
    <v>USD</v>
    <v>TTM Technologies, Inc. is a global manufacturer of technology solutions including mission systems, radio frequency (RF) components and RF microwave/microelectronic assemblies, and quick-turn and technologically advanced printed circuit boards (PCB). The Company's segments include PCB, and RF and Specialty Components (RF&amp;S Components). The PCB segment consists of approximately 15 domestic system, sub-system, and PCB plants; four PCB fabrication plants in China; one in Malaysia, and one in Canada. The RF&amp;S Components segment consists of one domestic RF component plant and one RF component plant in China. Each segment operates predominantly in the same industries with facilities that produce customized products for its customers and use similar means of product distribution. It offers a range of engineered systems, RF and microwave assemblies, high density interconnect (HDI) PCBs, rigid-flex PCBs, custom assemblies and system integration, integrated circuit (IC) substrates, and others.</v>
    <v>16400</v>
    <v>Nasdaq Stock Market</v>
    <v>XNAS</v>
    <v>XNAS</v>
    <v>200 Sandpointe Ave Ste 400, SANTA ANA, CA, 92707-5747 US</v>
    <v>44.33</v>
    <v>Semiconductors &amp; Semiconductor Equipment</v>
    <v>Stock</v>
    <v>45847.829516075784</v>
    <v>785</v>
    <v>42.17</v>
    <v>4481896230</v>
    <v>TTM TECHNOLOGIES, INC.</v>
    <v>TTM TECHNOLOGIES, INC.</v>
    <v>42.81</v>
    <v>58.894199999999998</v>
    <v>42.63</v>
    <v>44.1</v>
    <v>101630300</v>
    <v>TTMI</v>
    <v>TTM TECHNOLOGIES, INC. (XNAS:TTMI)</v>
    <v>1681108</v>
    <v>1831484</v>
    <v>2005</v>
  </rv>
  <rv s="2">
    <v>786</v>
  </rv>
  <rv s="10">
    <v>en-US</v>
    <v>cghnnm</v>
    <v>268435456</v>
    <v>1</v>
    <v>Powered by Refinitiv</v>
    <v>17</v>
    <v>Cuprina Holdings (Cayman) LTD (XNAS:CUPR)</v>
    <v>6</v>
    <v>10</v>
    <v>Finance</v>
    <v>4</v>
    <v>7.46</v>
    <v>3.51</v>
    <v>0.24</v>
    <v>3.4285999999999997E-2</v>
    <v>USD</v>
    <v>Cuprina Holdings (Cayman) Limited is a biomedical and biotechnology company, which is engaged in the development and commercialization of products for the management of chronic wounds, as well as operating in the health and beauty sector. Its segments include Maggot Debridement Therapy Product (MDT) and Cosmeceutical Product. It manufactures and distributes a line of medical grade sterile blowfly larvae bio-dressing products marketed under the MEDIFLY brand name, or the MEDIFLY products. The MEDIFLY products are used as a biological debridement tool for chronic wounds, in a procedure known as MDT, which is an effective alternative to surgical debridement. It has two lines of chronic wound care products in its pipeline, such as Collagen dressings, including sponges, particles and hydrogels utilizing bullfrog collagen derived from the valorization of abattoir waste streams of American bullfrogs (Lithobates catesbeianus) and products utilizing medical leeches for wound treatment.</v>
    <v>14</v>
    <v>Nasdaq Stock Market</v>
    <v>XNAS</v>
    <v>XNAS</v>
    <v>Block 1090, Lower Delta Road, #06-08, 169201 SG</v>
    <v>7.24</v>
    <v>Pharmaceuticals</v>
    <v>Stock</v>
    <v>45847.8294475</v>
    <v>6.61</v>
    <v>155298000</v>
    <v>Cuprina Holdings (Cayman) LTD</v>
    <v>Cuprina Holdings (Cayman) LTD</v>
    <v>7.13</v>
    <v>0</v>
    <v>7</v>
    <v>7.24</v>
    <v>21450000</v>
    <v>CUPR</v>
    <v>Cuprina Holdings (Cayman) LTD (XNAS:CUPR)</v>
    <v>914273</v>
    <v>210389</v>
    <v>2023</v>
  </rv>
  <rv s="2">
    <v>788</v>
  </rv>
  <rv s="0">
    <v>https://www.bing.com/financeapi/forcetrigger?t=a2s5fr&amp;q=XNYS%3aPX&amp;form=skydnc</v>
    <v>Learn more on Bing</v>
  </rv>
  <rv s="1">
    <v>en-US</v>
    <v>a2s5fr</v>
    <v>268435456</v>
    <v>1</v>
    <v>Powered by Refinitiv</v>
    <v>0</v>
    <v>P10 Inc (XNYS:PX)</v>
    <v>2</v>
    <v>3</v>
    <v>Finance</v>
    <v>4</v>
    <v>14.28</v>
    <v>8.35</v>
    <v>0.97760000000000002</v>
    <v>-7.0000000000000007E-2</v>
    <v>-6.5300000000000002E-3</v>
    <v>USD</v>
    <v>P10, Inc. is a multi-asset class private markets solutions provider in the alternative asset management industry. The Company provides its investors differentiated access to a broad set of investment solutions that address their diverse investment needs within private markets. The Company structures, manages and monitors portfolios of private market investments, which include specialized funds and customized separate accounts within primary investment funds, secondary investments, direct investments and co-investments (collectively specialized investment vehicles) across highly attractive asset classes and geographies in the middle and lower middle markets. Its portfolio of private solutions includes Private Equity, Venture Capital, and Private Credit. It has a global investor base of over 3,800 investors, across 50 states, 60 countries and six continents, including pension funds, endowments, foundations, corporate pensions and financial institutions.</v>
    <v>267</v>
    <v>New York Stock Exchange</v>
    <v>XNYS</v>
    <v>XNYS</v>
    <v>4514 Cole Avenue, Suite 1600, Suite 1600, DALLAS, TX, 75205 US</v>
    <v>10.805</v>
    <v>Investment Banking &amp; Investment Services</v>
    <v>Stock</v>
    <v>45847.829634628906</v>
    <v>790</v>
    <v>10.62</v>
    <v>1201974000</v>
    <v>P10 Inc</v>
    <v>P10 Inc</v>
    <v>10.71</v>
    <v>69.0214</v>
    <v>10.72</v>
    <v>10.65</v>
    <v>112124500</v>
    <v>PX</v>
    <v>P10 Inc (XNYS:PX)</v>
    <v>273746</v>
    <v>1146327</v>
    <v>2021</v>
  </rv>
  <rv s="2">
    <v>791</v>
  </rv>
  <rv s="0">
    <v>https://www.bing.com/financeapi/forcetrigger?t=bztea2&amp;q=XNYS%3aDOCN&amp;form=skydnc</v>
    <v>Learn more on Bing</v>
  </rv>
  <rv s="1">
    <v>en-US</v>
    <v>bztea2</v>
    <v>268435456</v>
    <v>1</v>
    <v>Powered by Refinitiv</v>
    <v>0</v>
    <v>DigitalOcean Holdings, Inc. (XNYS:DOCN)</v>
    <v>2</v>
    <v>3</v>
    <v>Finance</v>
    <v>4</v>
    <v>47.02</v>
    <v>25.45</v>
    <v>1.7553000000000001</v>
    <v>0.3</v>
    <v>1.0182999999999999E-2</v>
    <v>USD</v>
    <v>DigitalOcean Holdings, Inc. provides the simplest scalable cloud platform that democratizes cloud and AI for growing tech companies around the world. It provides a cloud computing platform, offering simple, scalable and approachable on-demand infrastructure and platform services for developers at growing technology companies. Its platform simplifies cloud computing, enabling its customers to rapidly accelerate innovation and productivity. The simplicity of its platform allows users to focus on building and scaling their business instead of on managing their infrastructure. It offers mission-critical solutions across Infrastructure-as-a-Service (IaaS), including its Droplet virtual machines, storage and networking offerings; Platform-as-a-Service and Software-as-a-Service, including its Managed Hosting, Managed Database, Managed Kubernetes and Marketplace offerings; and artificial intelligence and machine learning, including its GPU Droplets, Notebooks and GenAI Platform offerings.</v>
    <v>1210</v>
    <v>New York Stock Exchange</v>
    <v>XNYS</v>
    <v>XNYS</v>
    <v>105 Edgeview Drive, Suite 425, BROOMFIELD, CO, 80021 US</v>
    <v>30.363</v>
    <v>Software &amp; IT Services</v>
    <v>Stock</v>
    <v>45847.829657858594</v>
    <v>793</v>
    <v>29.38</v>
    <v>2709157852</v>
    <v>DigitalOcean Holdings, Inc.</v>
    <v>DigitalOcean Holdings, Inc.</v>
    <v>29.774999999999999</v>
    <v>27.1434</v>
    <v>29.46</v>
    <v>29.76</v>
    <v>91033530</v>
    <v>DOCN</v>
    <v>DigitalOcean Holdings, Inc. (XNYS:DOCN)</v>
    <v>1173055</v>
    <v>1608013</v>
    <v>2016</v>
  </rv>
  <rv s="2">
    <v>794</v>
  </rv>
  <rv s="0">
    <v>https://www.bing.com/financeapi/forcetrigger?t=a1vha2&amp;q=XNYS%3aIMAX&amp;form=skydnc</v>
    <v>Learn more on Bing</v>
  </rv>
  <rv s="1">
    <v>en-US</v>
    <v>a1vha2</v>
    <v>268435456</v>
    <v>1</v>
    <v>Powered by Refinitiv</v>
    <v>0</v>
    <v>IMAX CORPORATION (XNYS:IMAX)</v>
    <v>2</v>
    <v>3</v>
    <v>Finance</v>
    <v>4</v>
    <v>29.66</v>
    <v>16.43</v>
    <v>0.82299999999999995</v>
    <v>-0.56999999999999995</v>
    <v>-2.1190000000000001E-2</v>
    <v>USD</v>
    <v>Imax Corporation is a premier global technology platform for entertainment and events. Through its proprietary software, auditorium, architecture, patented intellectual property, and specialized equipment, the Company offers an end-to-end solution to create content experiences. The Company operates through two segments: Content Solutions and Technology Products and Services. The Content Solutions segment principally includes content enhancement and distribution services. This segment is also engaged in the distribution of large-format documentary films and exclusive experiences ranging from live performances to interactive events with artists and creators, as well as film post-production services. The Technology Products and Services principally includes the sale, lease, and maintenance of IMAX Systems. This segment is also involved in certain ancillary theater business activities, including after-market sales of IMAX System parts and three-dimensional (3D) glasses.</v>
    <v>700</v>
    <v>New York Stock Exchange</v>
    <v>XNYS</v>
    <v>XNYS</v>
    <v>2525 Speakman Drive, MISSISSAUGA, ON, L5K 1B1 CA</v>
    <v>27.05</v>
    <v>Media &amp; Publishing</v>
    <v>Stock</v>
    <v>45847.829601330472</v>
    <v>796</v>
    <v>25.87</v>
    <v>1415027123</v>
    <v>IMAX CORPORATION</v>
    <v>IMAX CORPORATION</v>
    <v>26.88</v>
    <v>56.806899999999999</v>
    <v>26.9</v>
    <v>26.33</v>
    <v>53742010</v>
    <v>IMAX</v>
    <v>IMAX CORPORATION (XNYS:IMAX)</v>
    <v>1107181</v>
    <v>879856</v>
    <v>2024</v>
  </rv>
  <rv s="2">
    <v>797</v>
  </rv>
  <rv s="0">
    <v>https://www.bing.com/financeapi/forcetrigger?t=bo1wxm&amp;q=XNYS%3aUTZ&amp;form=skydnc</v>
    <v>Learn more on Bing</v>
  </rv>
  <rv s="1">
    <v>en-US</v>
    <v>bo1wxm</v>
    <v>268435456</v>
    <v>1</v>
    <v>Powered by Refinitiv</v>
    <v>0</v>
    <v>UTZ BRANDS, INC. (XNYS:UTZ)</v>
    <v>2</v>
    <v>3</v>
    <v>Finance</v>
    <v>4</v>
    <v>18.885000000000002</v>
    <v>11.53</v>
    <v>1.1756</v>
    <v>0.08</v>
    <v>6.1399999999999996E-3</v>
    <v>USD</v>
    <v>Utz Brands, Inc. manufactures a diverse portfolio of savory snacks through various brands, including Utz, On The Border Chips &amp; Dips, Zapp’s, and Boulder Canyon, among others. The Company sells a variety of salty snacks under the Utz brand, including potato chips, pretzels, cheese snacks, pub/party mixes, and seasonal favorites. The Company’s On The Border brand (OTB) is a national brand of tortilla chips, salsa and queso. Its Boulder Canyon brand offers a line of BFY potato chips, including those made with olive or avocado oils. The Company's Zapp’s brand offers a line of kettle-cooked potato chips with bold, authentic flavors steeped in its New Orleans roots, including Voodoo, Hotter ‘N’ Hot Jalapeno, Spicy Cajun Crawtators, and Cajun Dill Gator-tators, among others. It also sells certain third-party branded products through its distribution network. The Company's products are distributed nationally through grocery, mass merchandisers, club, convenience, drug, and other channels.</v>
    <v>3000</v>
    <v>New York Stock Exchange</v>
    <v>XNYS</v>
    <v>XNYS</v>
    <v>900 High Street, HANOVER, PA, 17331 US</v>
    <v>13.154999999999999</v>
    <v>Food &amp; Tobacco</v>
    <v>Stock</v>
    <v>45847.82953005781</v>
    <v>799</v>
    <v>12.78</v>
    <v>1842582000</v>
    <v>UTZ BRANDS, INC.</v>
    <v>UTZ BRANDS, INC.</v>
    <v>12.98</v>
    <v>40.512999999999998</v>
    <v>13.03</v>
    <v>13.11</v>
    <v>141410800</v>
    <v>UTZ</v>
    <v>UTZ BRANDS, INC. (XNYS:UTZ)</v>
    <v>783947</v>
    <v>1073356</v>
    <v>2020</v>
  </rv>
  <rv s="2">
    <v>800</v>
  </rv>
  <rv s="0">
    <v>https://www.bing.com/financeapi/forcetrigger?t=a1zk27&amp;q=XNAS%3aPCAR&amp;form=skydnc</v>
    <v>Learn more on Bing</v>
  </rv>
  <rv s="1">
    <v>en-US</v>
    <v>a1zk27</v>
    <v>268435456</v>
    <v>1</v>
    <v>Powered by Refinitiv</v>
    <v>0</v>
    <v>PACCAR INC (XNAS:PCAR)</v>
    <v>2</v>
    <v>3</v>
    <v>Finance</v>
    <v>4</v>
    <v>118.81</v>
    <v>84.647300000000001</v>
    <v>0.91469999999999996</v>
    <v>0</v>
    <v>0</v>
    <v>USD</v>
    <v>PACCAR Inc is a multinational company operating in three principal industry segments. The Truck segment includes the design, manufacture and distribution of light-, medium- and heavy-duty commercial trucks. Heavy-duty trucks have a gross vehicle weight (GVW) of over 33,000 lbs (Class 8) in North America and over 16 metric tons in Europe and South America. Medium-duty trucks have a GVW ranging from 19,500 to 33,000 lbs (Class 6 to 7) in North America, and in Europe, light- and medium-duty trucks range between 6 and 16 metric tons. Trucks are configured with the engine in front of cab (conventional) or cab-over-engine (COE). The Parts segment includes the distribution of aftermarket parts for trucks and related commercial vehicles. The Financial Services segment includes finance and leasing products and services provided to customers and dealers. Its finance and leasing activities are principally related to the Company’s products and associated equipment.</v>
    <v>30100</v>
    <v>Nasdaq Stock Market</v>
    <v>XNAS</v>
    <v>XNAS</v>
    <v>777 106th Avenue NE, BELLEVUE, WA, 98004 US</v>
    <v>99.66</v>
    <v>Machinery, Equipment &amp; Components</v>
    <v>Stock</v>
    <v>45847.829574860938</v>
    <v>802</v>
    <v>97.79</v>
    <v>51813492780</v>
    <v>PACCAR INC</v>
    <v>PACCAR INC</v>
    <v>98.86</v>
    <v>14.9734</v>
    <v>98.7</v>
    <v>98.7</v>
    <v>524959400</v>
    <v>PCAR</v>
    <v>PACCAR INC (XNAS:PCAR)</v>
    <v>1127370</v>
    <v>2511945</v>
    <v>1971</v>
  </rv>
  <rv s="2">
    <v>803</v>
  </rv>
  <rv s="0">
    <v>https://www.bing.com/financeapi/forcetrigger?t=a1wr3m&amp;q=XNAS%3aLAUR&amp;form=skydnc</v>
    <v>Learn more on Bing</v>
  </rv>
  <rv s="1">
    <v>en-US</v>
    <v>a1wr3m</v>
    <v>268435456</v>
    <v>1</v>
    <v>Powered by Refinitiv</v>
    <v>0</v>
    <v>LAUREATE EDUCATION, INC. (XNAS:LAUR)</v>
    <v>2</v>
    <v>3</v>
    <v>Finance</v>
    <v>4</v>
    <v>24.42</v>
    <v>13.6</v>
    <v>0.54659999999999997</v>
    <v>0.04</v>
    <v>1.652E-3</v>
    <v>USD</v>
    <v>Laureate Education, Inc. operates a portfolio of degree-granting higher education institutions (Laureate International Universities network) in Mexico and Peru. The Laureate International Universities network offers a range of undergraduate and graduate degrees through campus-based, online and hybrid programs. The Company offers its educational services through two reportable segments: Mexico and Peru. It owns Universidad del Valle de Mexico (UVM) and Universidad Tecnologica de Mexico (UNITEC) in Mexico. It also owns the Universidad Peruana de Ciencias Aplicadas (UPC), Universidad Privada del Norte (UPN) and CIBERTEC institution in Peru. Its institutions in Mexico and Peru offer traditional higher education students a private education alternative, with multiple brands and price points in each market and program. The Company offers various programs, including medicine and health sciences, engineering and information technology, and business and management.</v>
    <v>31800</v>
    <v>Nasdaq Stock Market</v>
    <v>XNAS</v>
    <v>XNAS</v>
    <v>Pmb 1158, 1000 Brickell Ave., Suite 715, MIAMI, FL, 33131 US</v>
    <v>24.376200000000001</v>
    <v>Miscellaneous Educational Service Providers</v>
    <v>Stock</v>
    <v>45847.829645092184</v>
    <v>805</v>
    <v>23.71</v>
    <v>3610135452</v>
    <v>LAUREATE EDUCATION, INC.</v>
    <v>LAUREATE EDUCATION, INC.</v>
    <v>24.26</v>
    <v>12.962199999999999</v>
    <v>24.22</v>
    <v>24.26</v>
    <v>148810200</v>
    <v>LAUR</v>
    <v>LAUREATE EDUCATION, INC. (XNAS:LAUR)</v>
    <v>809639</v>
    <v>893560</v>
    <v>2015</v>
  </rv>
  <rv s="2">
    <v>806</v>
  </rv>
  <rv s="0">
    <v>https://www.bing.com/financeapi/forcetrigger?t=aygt77&amp;q=XNYS%3aGTES&amp;form=skydnc</v>
    <v>Learn more on Bing</v>
  </rv>
  <rv s="1">
    <v>en-US</v>
    <v>aygt77</v>
    <v>268435456</v>
    <v>1</v>
    <v>Powered by Refinitiv</v>
    <v>0</v>
    <v>GATES INDUSTRIAL CORPORATION PLC (XNYS:GTES)</v>
    <v>2</v>
    <v>3</v>
    <v>Finance</v>
    <v>4</v>
    <v>24.44</v>
    <v>14.6957</v>
    <v>1.2394000000000001</v>
    <v>0.495</v>
    <v>2.0684999999999999E-2</v>
    <v>USD</v>
    <v>Gates Industrial Corporation plc is a global manufacturer of engineered power transmission and fluid power solutions. The Company offers a portfolio of products to diverse replacement channel customers, and to original equipment (first-fit) manufacturers as specified components. Its segments include Power Transmission and Fluid Power. Its Power Transmission segment includes elastomer drive belts and related components used to transfer power in a range of applications. Its power transmission solutions transfer power, convey materials, and provide motion control. Its Fluid Power segment includes hoses, tubing and fittings designed to convey hydraulic fluid at high pressures in both mobile and stationary applications, and other high-pressure and fluid transfer hoses. Its products play various roles in a diverse range of applications across a wide variety of end markets ranging from harsh and hazardous industries, such as agriculture, construction, manufacturing and energy, and others.</v>
    <v>14100</v>
    <v>New York Stock Exchange</v>
    <v>XNYS</v>
    <v>XNYS</v>
    <v>1144 Fifteenth Street, DENVER, CO, 80202 US</v>
    <v>24.44</v>
    <v>Machinery, Equipment &amp; Components</v>
    <v>Stock</v>
    <v>45847.8296242125</v>
    <v>808</v>
    <v>24.07</v>
    <v>6296061560</v>
    <v>GATES INDUSTRIAL CORPORATION PLC</v>
    <v>GATES INDUSTRIAL CORPORATION PLC</v>
    <v>24.08</v>
    <v>29.573799999999999</v>
    <v>23.93</v>
    <v>24.425000000000001</v>
    <v>257771200</v>
    <v>GTES</v>
    <v>GATES INDUSTRIAL CORPORATION PLC (XNYS:GTES)</v>
    <v>1048806</v>
    <v>1620189</v>
    <v>2017</v>
  </rv>
  <rv s="2">
    <v>809</v>
  </rv>
  <rv s="0">
    <v>https://www.bing.com/financeapi/forcetrigger?t=a1qw1h&amp;q=XNYS%3aDEI&amp;form=skydnc</v>
    <v>Learn more on Bing</v>
  </rv>
  <rv s="1">
    <v>en-US</v>
    <v>a1qw1h</v>
    <v>268435456</v>
    <v>1</v>
    <v>Powered by Refinitiv</v>
    <v>0</v>
    <v>DOUGLAS EMMETT, INC. (XNYS:DEI)</v>
    <v>2</v>
    <v>3</v>
    <v>Finance</v>
    <v>4</v>
    <v>20.5</v>
    <v>12.39</v>
    <v>1.2799</v>
    <v>8.5000000000000006E-2</v>
    <v>5.4349999999999997E-3</v>
    <v>USD</v>
    <v>Douglas Emmett, Inc. is a fully integrated, self-administered and self-managed real estate investment trust (REIT). The Company owns and operates office and multifamily properties located in the coastal submarkets of Los Angeles and Honolulu. It operates through two segments: office segment and multifamily segment. The Company's segments include the acquisition, development, ownership and management of office and multifamily real estate. The services for its office segment include primarily the rental of office space and other tenant services, including parking and storage space rental. The services for its multifamily segment include primarily the rental of apartments and other tenant services, including parking and storage space rental. Its properties are located in the Beverly Hills, Brentwood, Burbank, Century City, Olympic Corridor, Santa Monica, Sherman Oaks/Encino, Warner Center/Woodland Hills and Westwood submarkets of Los Angeles County, California, and in Honolulu, Hawaii.</v>
    <v>750</v>
    <v>New York Stock Exchange</v>
    <v>XNYS</v>
    <v>XNYS</v>
    <v>1299 Ocean Avenue, Suite 1000, SANTA MONICA, CA, 90401 US</v>
    <v>15.914999999999999</v>
    <v>Residential &amp; Commercial REIT</v>
    <v>Stock</v>
    <v>45847.829595520314</v>
    <v>811</v>
    <v>15.52</v>
    <v>2633094640</v>
    <v>DOUGLAS EMMETT, INC.</v>
    <v>DOUGLAS EMMETT, INC.</v>
    <v>15.78</v>
    <v>49.715499999999999</v>
    <v>15.64</v>
    <v>15.725</v>
    <v>167446400</v>
    <v>DEI</v>
    <v>DOUGLAS EMMETT, INC. (XNYS:DEI)</v>
    <v>1024914</v>
    <v>1669713</v>
    <v>2005</v>
  </rv>
  <rv s="2">
    <v>812</v>
  </rv>
  <rv s="0">
    <v>https://www.bing.com/financeapi/forcetrigger?t=a264hw&amp;q=XNYS%3aWWE&amp;form=skydnc</v>
    <v>Learn more on Bing</v>
  </rv>
  <rv s="1">
    <v>en-US</v>
    <v>a264hw</v>
    <v>268435456</v>
    <v>1</v>
    <v>Powered by Refinitiv</v>
    <v>0</v>
    <v>TKO GROUP HOLDINGS, INC. (XNYS:TKO)</v>
    <v>2</v>
    <v>3</v>
    <v>Finance</v>
    <v>4</v>
    <v>182.6</v>
    <v>102.46</v>
    <v>0.74429999999999996</v>
    <v>-1.35</v>
    <v>-7.8049999999999994E-3</v>
    <v>USD</v>
    <v>TKO Group Holdings, Inc. is a sports and entertainment company that operates combat sport and sports entertainment companies. The Company owns properties, including the Ultimate Fighting Championship (UFC), a mixed martial arts organization; World Wrestling Entertainment, Inc. (WWE), which is engaged in sports entertainment; and PBR, a bull riding organization. The Company also services and partners with major sports rights holders through IMG, a global sports marketing agency; and On Location, which is engaged in premium experiential hospitality. The Company’s UFC segment reflects the business operations of UFC. Its UFC segment principally consists of media rights fees associated with the distribution of its programming content; ticket sales and site fees associated with the business’s global live events; sponsorship; and consumer products licensing agreements of UFC-branded products. Its WWE segment reflects the business operations of WWE.</v>
    <v>1300</v>
    <v>New York Stock Exchange</v>
    <v>XNYS</v>
    <v>XNYS</v>
    <v>200 Fifth Ave, NEW YORK, NY, 10010 US</v>
    <v>172.95</v>
    <v>Media &amp; Publishing</v>
    <v>Stock</v>
    <v>45847.829644930469</v>
    <v>814</v>
    <v>170.53</v>
    <v>33964644882</v>
    <v>TKO GROUP HOLDINGS, INC.</v>
    <v>TKO GROUP HOLDINGS, INC.</v>
    <v>172.5</v>
    <v>97.290199999999999</v>
    <v>172.97</v>
    <v>171.62</v>
    <v>197906100</v>
    <v>TKO</v>
    <v>TKO GROUP HOLDINGS, INC. (XNYS:TKO)</v>
    <v>451857</v>
    <v>956307</v>
    <v>2023</v>
  </rv>
  <rv s="2">
    <v>815</v>
  </rv>
  <rv s="0">
    <v>https://www.bing.com/financeapi/forcetrigger?t=a1xzww&amp;q=XNYS%3aMSM&amp;form=skydnc</v>
    <v>Learn more on Bing</v>
  </rv>
  <rv s="1">
    <v>en-US</v>
    <v>a1xzww</v>
    <v>268435456</v>
    <v>1</v>
    <v>Powered by Refinitiv</v>
    <v>0</v>
    <v>MSC INDUSTRIAL DIRECT CO., INC. (XNYS:MSM)</v>
    <v>2</v>
    <v>3</v>
    <v>Finance</v>
    <v>4</v>
    <v>91.73</v>
    <v>68.099999999999994</v>
    <v>0.89849999999999997</v>
    <v>0.65</v>
    <v>7.2290000000000002E-3</v>
    <v>USD</v>
    <v>MSC Industrial Direct Co, Inc. is a distributor of a range of metalworking and maintenance, repair and operations (MRO) products and services. Its range of metalworking and MRO products includes cutting tools, measuring instruments, tooling components, metalworking products, fasteners, flat stock, raw materials, abrasives, machinery hand and power tools, safety and janitorial supplies, plumbing supplies, materials handling products, power transmission components and electrical supplies. It offers saleable stock-keeping units through its e-commerce channels, including its Website https://www.mscdirect.com; its inventory management solutions; its brochures, and its customer care centers, customer fulfillment centers, regional inventory centers and warehouses. It offers advanced tools that integrate its solutions with customer purchasing platforms and workflows. This includes straightforward integrations, such as embedding customer inventory levels into searches on the Company’s Website.</v>
    <v>7191</v>
    <v>New York Stock Exchange</v>
    <v>XNYS</v>
    <v>XNYS</v>
    <v>515 Broadhollow Road, MELVILLE, NY, 11747 US</v>
    <v>90.6</v>
    <v>Machinery, Equipment &amp; Components</v>
    <v>Stock</v>
    <v>45847.829618089847</v>
    <v>817</v>
    <v>89.15</v>
    <v>5053134000</v>
    <v>MSC INDUSTRIAL DIRECT CO., INC.</v>
    <v>MSC INDUSTRIAL DIRECT CO., INC.</v>
    <v>90.16</v>
    <v>25.542999999999999</v>
    <v>89.91</v>
    <v>90.56</v>
    <v>55675780</v>
    <v>MSM</v>
    <v>MSC INDUSTRIAL DIRECT CO., INC. (XNYS:MSM)</v>
    <v>488292</v>
    <v>671699</v>
    <v>1995</v>
  </rv>
  <rv s="2">
    <v>818</v>
  </rv>
  <rv s="0">
    <v>https://www.bing.com/financeapi/forcetrigger?t=a1q13m&amp;q=XNYS%3aCNHI&amp;form=skydnc</v>
    <v>Learn more on Bing</v>
  </rv>
  <rv s="1">
    <v>en-US</v>
    <v>a1q13m</v>
    <v>268435456</v>
    <v>1</v>
    <v>Powered by Refinitiv</v>
    <v>0</v>
    <v>CNH Industrial NV (XNYS:CNH)</v>
    <v>2</v>
    <v>3</v>
    <v>Finance</v>
    <v>4</v>
    <v>13.87</v>
    <v>9.2799999999999994</v>
    <v>1.5487</v>
    <v>0</v>
    <v>0</v>
    <v>USD</v>
    <v>CNH Industrial N.V. is an equipment and services company. The Company is engaged in the design, production, marketing, sale, and financing of agricultural and construction equipment. The Company operates through three segments: Agriculture, Construction and Financial Services. Its Agriculture segment designs, manufactures, and distributes a full line of farm machinery and implements, including two-wheel and four-wheel drive tractors, crawler tractors, grape and sugar cane harvesters, hay and forage equipment, planting and seeding equipment, material handling equipment, and others. Its Construction segment designs, manufactures, and distributes a full line of construction equipment, including excavators, crawler dozers, graders, wheel loaders, backhoe loaders, skid steer loaders, and compact track loaders. Its Financial Services segment offers retail note and lease financing to end-use customers for the purchase of new and used agricultural and construction equipment and components.</v>
    <v>35850</v>
    <v>New York Stock Exchange</v>
    <v>XNYS</v>
    <v>XNYS</v>
    <v>Cranes Farm Road, BASILDON, ESSEX, SS14 3AD GB</v>
    <v>13.83</v>
    <v>Machinery, Equipment &amp; Components</v>
    <v>Stock</v>
    <v>45847.829636839844</v>
    <v>820</v>
    <v>13.51</v>
    <v>17117210000</v>
    <v>CNH Industrial NV</v>
    <v>CNH Industrial NV</v>
    <v>13.81</v>
    <v>16.594000000000001</v>
    <v>13.7</v>
    <v>13.7</v>
    <v>1249432000</v>
    <v>CNH</v>
    <v>CNH Industrial NV (XNYS:CNH)</v>
    <v>35094423</v>
    <v>21241366</v>
    <v>2012</v>
  </rv>
  <rv s="2">
    <v>821</v>
  </rv>
  <rv s="0">
    <v>https://www.bing.com/financeapi/forcetrigger?t=a264qh&amp;q=XNYS%3aWY&amp;form=skydnc</v>
    <v>Learn more on Bing</v>
  </rv>
  <rv s="1">
    <v>en-US</v>
    <v>a264qh</v>
    <v>268435456</v>
    <v>1</v>
    <v>Powered by Refinitiv</v>
    <v>0</v>
    <v>WEYERHAEUSER COMPANY (XNYS:WY)</v>
    <v>2</v>
    <v>3</v>
    <v>Finance</v>
    <v>4</v>
    <v>34.024999999999999</v>
    <v>24.1</v>
    <v>1.0775999999999999</v>
    <v>-5.0000000000000001E-3</v>
    <v>-1.9109999999999998E-4</v>
    <v>USD</v>
    <v>Weyerhaeuser Company is a real estate investment trust. The Company is a private owner of timberlands and owns or controls approximately 10.4 million acres of timberlands in the United States and manages additional timberlands under long-term licenses in Canada. Its segments include Timberlands, Real Estate, Energy and Natural Resources (Real Estate &amp; ENR), and Wood Products. The Timberlands segment includes logs, timber, recreational leases, and other products. The Real Estate &amp; ENR segment includes the sales of timberlands and rights to explore for and extract hard minerals, construction materials, natural gas production, wind and solar. The Wood Products include structural lumber, oriented strand board, engineered wood products, and building materials distribution. Its products are primarily supplied to the residential, multi-family, repair and remodel, industrial and light commercial markets. The Company operates over 34 manufacturing facilities in the United States and Canada.</v>
    <v>9440</v>
    <v>New York Stock Exchange</v>
    <v>XNYS</v>
    <v>XNYS</v>
    <v>220 Occidental Avenue South, SEATTLE, WA, 98104 US</v>
    <v>26.335000000000001</v>
    <v>Residential &amp; Commercial REIT</v>
    <v>Stock</v>
    <v>45847.829573923438</v>
    <v>823</v>
    <v>26.085000000000001</v>
    <v>18976768045</v>
    <v>WEYERHAEUSER COMPANY</v>
    <v>WEYERHAEUSER COMPANY</v>
    <v>26.26</v>
    <v>52.204700000000003</v>
    <v>26.17</v>
    <v>26.164999999999999</v>
    <v>725273000</v>
    <v>WY</v>
    <v>WEYERHAEUSER COMPANY (XNYS:WY)</v>
    <v>3635830</v>
    <v>4313725</v>
    <v>1900</v>
  </rv>
  <rv s="2">
    <v>824</v>
  </rv>
  <rv s="0">
    <v>https://www.bing.com/financeapi/forcetrigger?t=a23877&amp;q=XNYS%3aSNDR&amp;form=skydnc</v>
    <v>Learn more on Bing</v>
  </rv>
  <rv s="1">
    <v>en-US</v>
    <v>a23877</v>
    <v>268435456</v>
    <v>1</v>
    <v>Powered by Refinitiv</v>
    <v>0</v>
    <v>SCHNEIDER NATIONAL, INC. (XNYS:SNDR)</v>
    <v>2</v>
    <v>3</v>
    <v>Finance</v>
    <v>4</v>
    <v>33.9</v>
    <v>20.59</v>
    <v>1.1107</v>
    <v>0.28999999999999998</v>
    <v>1.1223E-2</v>
    <v>USD</v>
    <v>Schneider National, Inc. is a transportation and logistics services company. The Company and its subsidiaries provide multimodal surface transportation and logistics solutions in North America. The Company operates through three segments: Truckload, Intermodal and Logistics. The Truckload segments provide truckload services primarily focused on freight with consistent routes often based on long-term contracts, Van Network, which consists of irregular routes, and Bulk, which delivers key inputs for manufacturing processes, such as specialty chemicals. The Intermodal segment provides rail intermodal and drayage services to its customers. Company-owned containers, chassis, and dray tractors are used to provide these transportation services. In the Logistics segment, it provides additional sources of truck capacity, manages transportation-systems analysis requirements for individual customers, and provides transloading and warehousing services.</v>
    <v>19400</v>
    <v>New York Stock Exchange</v>
    <v>XNYS</v>
    <v>XNYS</v>
    <v>3101 S Packerland Drive, GREEN BAY, WI, 54313 US</v>
    <v>26.13</v>
    <v>Freight &amp; Logistics Services</v>
    <v>Stock</v>
    <v>45847.829632499997</v>
    <v>826</v>
    <v>25.68</v>
    <v>4577947257</v>
    <v>SCHNEIDER NATIONAL, INC.</v>
    <v>SCHNEIDER NATIONAL, INC.</v>
    <v>25.93</v>
    <v>36.808</v>
    <v>25.84</v>
    <v>26.13</v>
    <v>175198900</v>
    <v>SNDR</v>
    <v>SCHNEIDER NATIONAL, INC. (XNYS:SNDR)</v>
    <v>400070</v>
    <v>735548</v>
    <v>1995</v>
  </rv>
  <rv s="2">
    <v>827</v>
  </rv>
  <rv s="0">
    <v>https://www.bing.com/financeapi/forcetrigger?t=a1pnu2&amp;q=XNAS%3aCHRW&amp;form=skydnc</v>
    <v>Learn more on Bing</v>
  </rv>
  <rv s="1">
    <v>en-US</v>
    <v>a1pnu2</v>
    <v>268435456</v>
    <v>1</v>
    <v>Powered by Refinitiv</v>
    <v>0</v>
    <v>C.H. ROBINSON WORLDWIDE, INC. (XNAS:CHRW)</v>
    <v>2</v>
    <v>3</v>
    <v>Finance</v>
    <v>4</v>
    <v>114.82</v>
    <v>84.24</v>
    <v>0.84689999999999999</v>
    <v>1.01</v>
    <v>1.0271999999999998E-2</v>
    <v>USD</v>
    <v>C.H. Robinson Worldwide, Inc. is a global logistics provider. The Company's segments include North American Surface Transportation (NAST), Global Forwarding, and All Other and Corporate. NAST segment provides transportation and logistics services across North America through a network of offices in the United States, Canada, and Mexico. NAST segment’s services include truckload and less than truckload transportation brokerage services. Global Forwarding segment provides transportation and logistics services through an international network of offices in North America, Europe, Asia, Oceania, South America, and the Middle East and also contracts with independent agents worldwide. Global Forwarding segment’s services include ocean freight services, air freight services, and customs brokerage. All Other and Corporate segment includes Robinson Fresh and Managed Solutions. Robinson Fresh provides sourcing services. In its Managed Solutions business, it often acts as the shipper’s agent.</v>
    <v>13347</v>
    <v>Nasdaq Stock Market</v>
    <v>XNAS</v>
    <v>XNAS</v>
    <v>14701 Charlson Rd, EDEN PRAIRIE, MN, 55347 US</v>
    <v>99.8</v>
    <v>Freight &amp; Logistics Services</v>
    <v>Stock</v>
    <v>45847.829569687499</v>
    <v>829</v>
    <v>98.207300000000004</v>
    <v>11794697804</v>
    <v>C.H. ROBINSON WORLDWIDE, INC.</v>
    <v>C.H. ROBINSON WORLDWIDE, INC.</v>
    <v>98.74</v>
    <v>23.730899999999998</v>
    <v>98.33</v>
    <v>99.34</v>
    <v>118730600</v>
    <v>CHRW</v>
    <v>C.H. ROBINSON WORLDWIDE, INC. (XNAS:CHRW)</v>
    <v>628334</v>
    <v>1011976</v>
    <v>1997</v>
  </rv>
  <rv s="2">
    <v>830</v>
  </rv>
  <rv s="0">
    <v>https://www.bing.com/financeapi/forcetrigger?t=a1s4mw&amp;q=XNAS%3aEQIX&amp;form=skydnc</v>
    <v>Learn more on Bing</v>
  </rv>
  <rv s="1">
    <v>en-US</v>
    <v>a1s4mw</v>
    <v>268435456</v>
    <v>1</v>
    <v>Powered by Refinitiv</v>
    <v>0</v>
    <v>EQUINIX, INC. (XNAS:EQIX)</v>
    <v>2</v>
    <v>3</v>
    <v>Finance</v>
    <v>4</v>
    <v>994.03</v>
    <v>701.41</v>
    <v>0.89149999999999996</v>
    <v>-3.5249999999999999</v>
    <v>-4.5929999999999999E-3</v>
    <v>USD</v>
    <v>Equinix, Inc. is a digital infrastructure company. The Company's platform, Equinix, combines a global footprint of International Business Exchange (IBX) and xScale data centers in the Americas, Asia-Pacific, and Europe, the Middle East and Africa (EMEA) regions, interconnection solutions, digital offerings, business and digital ecosystems and consulting and support. It offers a variety of enabling solutions that support a customer's need to implement, operate and maintain its colocated deployments. Its solutions include Equinix SmartView, Equinix Smart Hands, and Equinix Smart Build (ESB). Equinix SmartView is fully integrated monitoring software that provides customers visibility into the operating data relevant to their specific Equinix footprint. Its interconnection solutions connect businesses directly within and between its data centers across its global platform. Its interconnection solutions include Equinix Fabric, Equinix Fabric Cloud Router, Cross Connects, and others.</v>
    <v>13606</v>
    <v>Nasdaq Stock Market</v>
    <v>XNAS</v>
    <v>XNAS</v>
    <v>One Lagoon Drive, REDWOOD CITY, CA, 94065 US</v>
    <v>774.86</v>
    <v>Residential &amp; Commercial REIT</v>
    <v>Stock</v>
    <v>45847.829655613285</v>
    <v>832</v>
    <v>760.4</v>
    <v>74720502796</v>
    <v>EQUINIX, INC.</v>
    <v>EQUINIX, INC.</v>
    <v>774.86</v>
    <v>79.364199999999997</v>
    <v>767.39</v>
    <v>763.86500000000001</v>
    <v>97818990</v>
    <v>EQIX</v>
    <v>EQUINIX, INC. (XNAS:EQIX)</v>
    <v>308704</v>
    <v>816565</v>
    <v>1998</v>
  </rv>
  <rv s="2">
    <v>833</v>
  </rv>
  <rv s="0">
    <v>https://www.bing.com/financeapi/forcetrigger?t=a23slh&amp;q=XNAS%3aSUPN&amp;form=skydnc</v>
    <v>Learn more on Bing</v>
  </rv>
  <rv s="1">
    <v>en-US</v>
    <v>a23slh</v>
    <v>268435456</v>
    <v>1</v>
    <v>Powered by Refinitiv</v>
    <v>0</v>
    <v>SUPERNUS PHARMACEUTICALS, INC. (XNAS:SUPN)</v>
    <v>2</v>
    <v>3</v>
    <v>Finance</v>
    <v>4</v>
    <v>40.28</v>
    <v>26.08</v>
    <v>0.73429999999999995</v>
    <v>0.46500000000000002</v>
    <v>1.4490000000000001E-2</v>
    <v>USD</v>
    <v>Supernus Pharmaceuticals, Inc. is a biopharmaceutical company. The Company is focused on developing and commercializing products for the treatment of central nervous system (CNS) diseases. Its diverse neuroscience portfolio includes approved treatments for attention-deficit hyperactivity disorder (ADHD), dyskinesia in Parkinson's Disease (PD) patients receiving levodopa-based therapy, hypomobility in PD, epilepsy, migraine, cervical dystonia, and chronic sialorrhea. The Company is also developing a range of novel CNS product candidates, including new potential treatments for epilepsy, depression, and other CNS disorders. Its commercial products include Qelbree (viloxazine), GOCOVRI (amantadine), Oxtellar XR (oxcarbazepine), Trokendi XR (topiramate), APOKYN (apomorphine hydrochloride injection) and others. Qelbree (viloxazine) is a novel non-stimulant product indicated for the treatment of ADHD in adults and pediatric patients six years and older.</v>
    <v>674</v>
    <v>Nasdaq Stock Market</v>
    <v>XNAS</v>
    <v>XNAS</v>
    <v>9715 Key West Avenue, ROCKVILLE, MD, 20850 US</v>
    <v>32.950000000000003</v>
    <v>Pharmaceuticals</v>
    <v>Stock</v>
    <v>45847.829658633593</v>
    <v>835</v>
    <v>32.15</v>
    <v>1822742079</v>
    <v>SUPERNUS PHARMACEUTICALS, INC.</v>
    <v>SUPERNUS PHARMACEUTICALS, INC.</v>
    <v>32.25</v>
    <v>29.477499999999999</v>
    <v>32.090000000000003</v>
    <v>32.555</v>
    <v>55989620</v>
    <v>SUPN</v>
    <v>SUPERNUS PHARMACEUTICALS, INC. (XNAS:SUPN)</v>
    <v>607403</v>
    <v>674957</v>
    <v>2005</v>
  </rv>
  <rv s="2">
    <v>836</v>
  </rv>
  <rv s="0">
    <v>https://www.bing.com/financeapi/forcetrigger?t=a1seww&amp;q=XNAS%3aEWBC&amp;form=skydnc</v>
    <v>Learn more on Bing</v>
  </rv>
  <rv s="1">
    <v>en-US</v>
    <v>a1seww</v>
    <v>268435456</v>
    <v>1</v>
    <v>Powered by Refinitiv</v>
    <v>0</v>
    <v>EAST WEST BANCORP, INC. (XNAS:EWBC)</v>
    <v>2</v>
    <v>3</v>
    <v>Finance</v>
    <v>4</v>
    <v>113.95</v>
    <v>68.27</v>
    <v>0.95899999999999996</v>
    <v>-1.155</v>
    <v>-1.0674999999999999E-2</v>
    <v>USD</v>
    <v>East West Bancorp, Inc. is a bank holding company that offers a full range of banking services to individuals and businesses through its subsidiary bank, East West Bank (the Bank). Its segments include Consumer and Business Banking, Commercial Banking, and Treasury and Other. The Consumer and Business Banking segment provides financial products and services to consumer and commercial customers through its domestic branch network and digital banking platforms. This segment also offers consumer and commercial deposits, mortgage and home equity loans, and other products and services. The Commercial Banking segment generates commercial loans and deposits. Commercial loan products include construction finance, commercial business lending, working capital lines of credit, trade finance, letters of credit, and others. Commercial deposit products and other financial services include treasury management, foreign exchange services, interest rate, and commodity risk hedging.</v>
    <v>3200</v>
    <v>Nasdaq Stock Market</v>
    <v>XNAS</v>
    <v>XNAS</v>
    <v>135 N. Los Robles Ave. 7Th Floor, PASADENA, CA, 91101 US</v>
    <v>109.33</v>
    <v>Banking Services</v>
    <v>Stock</v>
    <v>45847.829580832811</v>
    <v>838</v>
    <v>106.37</v>
    <v>14753498534</v>
    <v>EAST WEST BANCORP, INC.</v>
    <v>EAST WEST BANCORP, INC.</v>
    <v>108.99</v>
    <v>12.768700000000001</v>
    <v>108.2</v>
    <v>107.045</v>
    <v>137825200</v>
    <v>EWBC</v>
    <v>EAST WEST BANCORP, INC. (XNAS:EWBC)</v>
    <v>809534</v>
    <v>839298</v>
    <v>1998</v>
  </rv>
  <rv s="2">
    <v>839</v>
  </rv>
  <rv s="0">
    <v>https://www.bing.com/financeapi/forcetrigger?t=azxlww&amp;q=XNAS%3aAVT&amp;form=skydnc</v>
    <v>Learn more on Bing</v>
  </rv>
  <rv s="1">
    <v>en-US</v>
    <v>azxlww</v>
    <v>268435456</v>
    <v>1</v>
    <v>Powered by Refinitiv</v>
    <v>0</v>
    <v>AVNET, INC. (XNAS:AVT)</v>
    <v>2</v>
    <v>3</v>
    <v>Finance</v>
    <v>4</v>
    <v>59.24</v>
    <v>39.22</v>
    <v>1.0737000000000001</v>
    <v>-0.09</v>
    <v>-1.6000000000000001E-3</v>
    <v>USD</v>
    <v>Avnet, Inc. is a global electronic component technology distributor and solutions provider. It markets, sells, and distributes electronic components from electronic component manufacturers, including semiconductors, interconnect, passive and electromechanical components, and other integrated and embedded components. Its primary operating groups include Electronic Components (EC) and Farnell. EC serves a variety of markets ranging from industrial to automotive to defense and aerospace. EC offers an array of customer support options throughout the entire product lifecycle, including turnkey and customized design, supply chain, programming, logistics and post-sales services. The Farnell operating group primarily supports lower-volume customers and distributes a portfolio of kits, tools, electronic components, industrial automation components, and test and measurement products to both engineers and entrepreneurs, through an e-commerce channel. It also distributes new product introductions.</v>
    <v>15462</v>
    <v>Nasdaq Stock Market</v>
    <v>XNAS</v>
    <v>XNAS</v>
    <v>2211 South 47Th Street, PHOENIX, AZ, 85034 US</v>
    <v>56.77</v>
    <v>Electronic Equipment &amp; Parts</v>
    <v>Stock</v>
    <v>45847.829655856251</v>
    <v>841</v>
    <v>55.63</v>
    <v>4710265102</v>
    <v>AVNET, INC.</v>
    <v>AVNET, INC.</v>
    <v>56.6</v>
    <v>15.748900000000001</v>
    <v>56.26</v>
    <v>56.17</v>
    <v>83857310</v>
    <v>AVT</v>
    <v>AVNET, INC. (XNAS:AVT)</v>
    <v>269292</v>
    <v>699462</v>
    <v>1955</v>
  </rv>
  <rv s="2">
    <v>842</v>
  </rv>
  <rv s="0">
    <v>https://www.bing.com/financeapi/forcetrigger?t=a1ncgh&amp;q=XNYS%3aALSN&amp;form=skydnc</v>
    <v>Learn more on Bing</v>
  </rv>
  <rv s="1">
    <v>en-US</v>
    <v>a1ncgh</v>
    <v>268435456</v>
    <v>1</v>
    <v>Powered by Refinitiv</v>
    <v>0</v>
    <v>ALLISON TRANSMISSION HOLDINGS, INC. (XNYS:ALSN)</v>
    <v>2</v>
    <v>3</v>
    <v>Finance</v>
    <v>4</v>
    <v>122.53</v>
    <v>74.28</v>
    <v>0.96660000000000001</v>
    <v>-0.38500000000000001</v>
    <v>-4.058E-3</v>
    <v>USD</v>
    <v>Allison Transmission Holdings, Inc. is a designer and manufacturer of propulsion solutions for commercial and defense vehicles. The Company is also a manufacturer of medium-and heavy-duty fully automatic transmissions. Its products are used in a variety of applications, including on-highway trucks, including distribution, refuse, construction, fire and emergency; buses, including school, transit and coach; motorhomes, off-highway vehicles, and equipment, including energy, mining and construction applications; and defense vehicles, including tactical wheeled and tracked. The Company operates in approximately 150 countries. The Company has manufacturing facilities in the United States, Hungary and India, as well as global engineering resources, including electrification engineering centers in Indianapolis, Indiana, Auburn Hills, Michigan and London in the United Kingdom. The Company also has approximately 1,600 independent distributor and dealer locations worldwide.</v>
    <v>4000</v>
    <v>New York Stock Exchange</v>
    <v>XNYS</v>
    <v>XNYS</v>
    <v>One Allison Way, INDIANAPOLIS, IN, 46222 US</v>
    <v>95.65</v>
    <v>Machinery, Equipment &amp; Components</v>
    <v>Stock</v>
    <v>45847.829597962504</v>
    <v>844</v>
    <v>93.63</v>
    <v>7960813833</v>
    <v>ALLISON TRANSMISSION HOLDINGS, INC.</v>
    <v>ALLISON TRANSMISSION HOLDINGS, INC.</v>
    <v>95.26</v>
    <v>10.9625</v>
    <v>94.87</v>
    <v>94.484999999999999</v>
    <v>84254790</v>
    <v>ALSN</v>
    <v>ALLISON TRANSMISSION HOLDINGS, INC. (XNYS:ALSN)</v>
    <v>502402</v>
    <v>806405</v>
    <v>2007</v>
  </rv>
  <rv s="2">
    <v>845</v>
  </rv>
  <rv s="0">
    <v>https://www.bing.com/financeapi/forcetrigger?t=a24ha2&amp;q=XNAS%3aTRIP&amp;form=skydnc</v>
    <v>Learn more on Bing</v>
  </rv>
  <rv s="1">
    <v>en-US</v>
    <v>a24ha2</v>
    <v>268435456</v>
    <v>1</v>
    <v>Powered by Refinitiv</v>
    <v>0</v>
    <v>TRIPADVISOR, INC. (XNAS:TRIP)</v>
    <v>2</v>
    <v>3</v>
    <v>Finance</v>
    <v>4</v>
    <v>18.66</v>
    <v>10.43</v>
    <v>1.2613000000000001</v>
    <v>-0.185</v>
    <v>-1.0577000000000001E-2</v>
    <v>USD</v>
    <v>Tripadvisor, Inc. is an online travel company. The Company leverages its brands, technology, and capabilities to connect its global audience with partners through content, travel guidance, and two-sided marketplaces for experiences, accommodations, restaurants, and other travel categories. The Company operates through three segments: Brand Tripadvisor, Viator, and TheFork. Its Brand Tripadvisor segment is engaged in providing an online global platform for travelers to discover, generate, and share authentic user-generated content (UGC) in the form of ratings and reviews for destinations, points-of-interest (POIs), experiences, accommodations, restaurants, and cruises. The Viator segment offers travelers a comprehensive online marketplace that provides access to over 400,000 experiences and more than 65,000 experience operators. TheFork segment offers an online marketplace that enables diners to discover and book online reservations at approximately 55,000 restaurants in 11 countries.</v>
    <v>2770</v>
    <v>Nasdaq Stock Market</v>
    <v>XNAS</v>
    <v>XNAS</v>
    <v>400 1St Avenue, NEEDHAM, MA, 02494 US</v>
    <v>17.64</v>
    <v>Hotels &amp; Entertainment Services</v>
    <v>Stock</v>
    <v>45847.82958379609</v>
    <v>847</v>
    <v>17.190000000000001</v>
    <v>2265087790</v>
    <v>TRIPADVISOR, INC.</v>
    <v>TRIPADVISOR, INC.</v>
    <v>17.64</v>
    <v>47.463000000000001</v>
    <v>17.489999999999998</v>
    <v>17.305</v>
    <v>130892100</v>
    <v>TRIP</v>
    <v>TRIPADVISOR, INC. (XNAS:TRIP)</v>
    <v>1910266</v>
    <v>4811324</v>
    <v>2025</v>
  </rv>
  <rv s="2">
    <v>848</v>
  </rv>
  <rv s="0">
    <v>https://www.bing.com/financeapi/forcetrigger?t=a1pidm&amp;q=XNYS%3aCF&amp;form=skydnc</v>
    <v>Learn more on Bing</v>
  </rv>
  <rv s="1">
    <v>en-US</v>
    <v>a1pidm</v>
    <v>268435456</v>
    <v>1</v>
    <v>Powered by Refinitiv</v>
    <v>0</v>
    <v>CF INDUSTRIES HOLDINGS, INC. (XNYS:CF)</v>
    <v>2</v>
    <v>3</v>
    <v>Finance</v>
    <v>4</v>
    <v>104.45</v>
    <v>67.34</v>
    <v>0.92269999999999996</v>
    <v>1.98</v>
    <v>2.0386999999999999E-2</v>
    <v>USD</v>
    <v>CF Industries Holdings, Inc. is a global manufacturer of hydrogen and nitrogen products. The Company is focused on decarbonizing its ammonia production network to enable low-carbon hydrogen and nitrogen products for energy, fertilizer, emissions abatement and other industrial activities. The Company's segments include Ammonia, Granular Urea, UAN, AN and Other. Ammonia segment produces anhydrous ammonia (ammonia), which is the base product that it manufactures (containing 82% nitrogen and 18% hydrogen). Granular Urea segment produces granular urea, which contains 46% nitrogen. UAN segment produces urea ammonium nitrate solution (UAN). AN segment produces ammonium nitrate (AN). Other segment primarily includes products, such as diesel exhaust fluid (DEF), urea liquor and nitric acid. Its manufacturing complexes in the United States, Canada, and the United Kingdom, a storage, transportation and distribution network in North America, and logistics capabilities enable a global reach.</v>
    <v>2800</v>
    <v>New York Stock Exchange</v>
    <v>XNYS</v>
    <v>XNYS</v>
    <v>2375 Waterview Drive, NORTHBROOK, IL, 60062 US</v>
    <v>99.16</v>
    <v>Chemicals</v>
    <v>Stock</v>
    <v>45847.829642950783</v>
    <v>850</v>
    <v>96.1</v>
    <v>16055191000</v>
    <v>CF INDUSTRIES HOLDINGS, INC.</v>
    <v>CF INDUSTRIES HOLDINGS, INC.</v>
    <v>96.965000000000003</v>
    <v>13.0708</v>
    <v>97.12</v>
    <v>99.1</v>
    <v>162010000</v>
    <v>CF</v>
    <v>CF INDUSTRIES HOLDINGS, INC. (XNYS:CF)</v>
    <v>1677817</v>
    <v>3378103</v>
    <v>2005</v>
  </rv>
  <rv s="2">
    <v>851</v>
  </rv>
  <rv s="0">
    <v>https://www.bing.com/financeapi/forcetrigger?t=a1n2tc&amp;q=XNAS%3aAGLE&amp;form=skydnc</v>
    <v>Learn more on Bing</v>
  </rv>
  <rv s="1">
    <v>en-US</v>
    <v>a1n2tc</v>
    <v>268435456</v>
    <v>1</v>
    <v>Powered by Refinitiv</v>
    <v>0</v>
    <v>Spyre Therapeutics, Inc. (XNAS:SYRE)</v>
    <v>2</v>
    <v>3</v>
    <v>Finance</v>
    <v>4</v>
    <v>40.26</v>
    <v>10.91</v>
    <v>2.8178999999999998</v>
    <v>0.94</v>
    <v>6.0218000000000001E-2</v>
    <v>USD</v>
    <v>Spyre Therapeutics, Inc. is a clinical-stage biotechnology company, which is engaged in creating inflammatory bowel disease (IBD) and other immune-mediated disease products by combining antibody engineering, rational therapeutic combinations and precision medicine approaches. Its pipeline includes investigational extended half-life antibodies targeting a4b7, TL1A, and IL-23. Its pipeline programs include SPY003, SPY004, SPY130, SPY230, SPY002, SPY001, and SPY120. Its advanced product candidate, SPY001, is a fully human monoclonal immunoglobulin G1 antibody designed to bind selectively to the a4b7 integrin being developed for the treatment of IBD. Its co-lead program, SPY002, has nominated two fully human mAb candidates designed to bind to tumor necrosis factor-like ligand 1A (TL1A), both of which are in preclinical development for the treatment of IBD. SPY003 is a preclinical-stage program designed to bind to Interleukin 23 (IL-23) and incorporates half-life extending modifications.</v>
    <v>65</v>
    <v>Nasdaq Stock Market</v>
    <v>XNAS</v>
    <v>XNAS</v>
    <v>221 Crescent Street, Suite 105, WALTHAM, MA, 02453 US</v>
    <v>16.920000000000002</v>
    <v>Biotechnology &amp; Medical Research</v>
    <v>Stock</v>
    <v>45847.82963381875</v>
    <v>853</v>
    <v>15.79</v>
    <v>998851418</v>
    <v>Spyre Therapeutics, Inc.</v>
    <v>Spyre Therapeutics, Inc.</v>
    <v>15.79</v>
    <v>0</v>
    <v>15.61</v>
    <v>16.55</v>
    <v>60353560</v>
    <v>SYRE</v>
    <v>Spyre Therapeutics, Inc. (XNAS:SYRE)</v>
    <v>401180</v>
    <v>634563</v>
    <v>2013</v>
  </rv>
  <rv s="2">
    <v>854</v>
  </rv>
  <rv s="0">
    <v>https://www.bing.com/financeapi/forcetrigger?t=a269vh&amp;q=XNAS%3aXPER&amp;form=skydnc</v>
    <v>Learn more on Bing</v>
  </rv>
  <rv s="1">
    <v>en-US</v>
    <v>a269vh</v>
    <v>268435456</v>
    <v>1</v>
    <v>Powered by Refinitiv</v>
    <v>0</v>
    <v>ADEIA INC. (XNAS:ADEA)</v>
    <v>2</v>
    <v>3</v>
    <v>Finance</v>
    <v>4</v>
    <v>17.46</v>
    <v>9.6800999999999995</v>
    <v>2.3031999999999999</v>
    <v>0.14000000000000001</v>
    <v>9.5630000000000003E-3</v>
    <v>USD</v>
    <v>Adeia Inc. is a research and development and intellectual property licensing company. The Company operates as an incubator that invests in advanced research and development to create technologies for the entertainment, media, consumer electronics and semiconductor industries. It invents, develops, acquires, and licenses fundamental innovations that enhance a range of devices and shape the way various people explore and experience entertainment across a variety of platforms. Its solutions are focused on its consumers' interaction with media, consumer electronics, and entertainment. Its IP licensing platform provides access to innovations that allow its customers, who are media, entertainment, consumer electronics, and semiconductor companies, to create technology solutions and products. It licenses its IP portfolio across markets, such as multichannel video programming distributors, over-the-top video service providers, social media companies, consumer electronics, and semiconductors.</v>
    <v>150</v>
    <v>Nasdaq Stock Market</v>
    <v>XNAS</v>
    <v>XNAS</v>
    <v>3025 Orchard Parkway, SAN JOSE, CA, 95134 US</v>
    <v>14.805</v>
    <v>Software &amp; IT Services</v>
    <v>Stock</v>
    <v>45847.829564606247</v>
    <v>856</v>
    <v>14.5</v>
    <v>1588438000</v>
    <v>ADEIA INC.</v>
    <v>ADEIA INC.</v>
    <v>14.76</v>
    <v>22.162199999999999</v>
    <v>14.64</v>
    <v>14.78</v>
    <v>108499800</v>
    <v>ADEA</v>
    <v>ADEIA INC. (XNAS:ADEA)</v>
    <v>225993</v>
    <v>555995</v>
    <v>2019</v>
  </rv>
  <rv s="2">
    <v>857</v>
  </rv>
  <rv s="0">
    <v>https://www.bing.com/financeapi/forcetrigger?t=a1wf3m&amp;q=XNYS%3aKBR&amp;form=skydnc</v>
    <v>Learn more on Bing</v>
  </rv>
  <rv s="1">
    <v>en-US</v>
    <v>a1wf3m</v>
    <v>268435456</v>
    <v>1</v>
    <v>Powered by Refinitiv</v>
    <v>0</v>
    <v>KBR, INC. (XNYS:KBR)</v>
    <v>2</v>
    <v>3</v>
    <v>Finance</v>
    <v>4</v>
    <v>72.599999999999994</v>
    <v>43.89</v>
    <v>0.76939999999999997</v>
    <v>0.27</v>
    <v>5.7010000000000003E-3</v>
    <v>USD</v>
    <v>KBR, Inc. is engaged in delivering science, technology, and engineering solutions to governments and companies around the world. The Company’s segments include Mission Technology Solutions and Sustainable Technology Solutions. The Mission Technology Solutions segment provides full life-cycle support solutions to defense, intelligence, space, aviation and other programs and missions for military and other government agencies, primarily in the United States, United Kingdom and Australia. The Sustainable Technology Solutions business segment is anchored by its portfolio of approximately 85 proprietary, sustainability-focused process technologies that reduce emissions, increase efficiency and/or accelerate and enable energy transition across the industrial base in four primary verticals: ammonia/syngas, chemical/petrochemicals, clean refining and circular process/circular economy solutions. It also offers services including advisory and consulting focused on energy security.</v>
    <v>38000</v>
    <v>New York Stock Exchange</v>
    <v>XNYS</v>
    <v>XNYS</v>
    <v>SUITE 3400, 601 JEFFERSON STREET, HOUSTON, TX, 77002 US</v>
    <v>47.86</v>
    <v>Software &amp; IT Services</v>
    <v>Stock</v>
    <v>45847.829634918751</v>
    <v>859</v>
    <v>47.04</v>
    <v>6179330443</v>
    <v>KBR, INC.</v>
    <v>KBR, INC.</v>
    <v>47.78</v>
    <v>15.935600000000001</v>
    <v>47.36</v>
    <v>47.63</v>
    <v>129736100</v>
    <v>KBR</v>
    <v>KBR, INC. (XNYS:KBR)</v>
    <v>809858</v>
    <v>1466304</v>
    <v>2006</v>
  </rv>
  <rv s="2">
    <v>860</v>
  </rv>
  <rv s="0">
    <v>https://www.bing.com/financeapi/forcetrigger?t=a263u2&amp;q=XNYS%3aWU&amp;form=skydnc</v>
    <v>Learn more on Bing</v>
  </rv>
  <rv s="1">
    <v>en-US</v>
    <v>a263u2</v>
    <v>268435456</v>
    <v>1</v>
    <v>Powered by Refinitiv</v>
    <v>0</v>
    <v>THE WESTERN UNION COMPANY (XNYS:WU)</v>
    <v>2</v>
    <v>3</v>
    <v>Finance</v>
    <v>4</v>
    <v>13.115</v>
    <v>8.2899999999999991</v>
    <v>0.63549999999999995</v>
    <v>-3.5000000000000003E-2</v>
    <v>-4.032E-3</v>
    <v>USD</v>
    <v>The Western Union Company is a provider of cross-border, cross-currency money movement, payments, and digital financial services, empowering consumers, businesses, financial institutions, and governments. Its segments include Consumer Money Transfer and Consumer Services. The Consumer Money Transfer segment facilitates money transfers, which are primarily sent from its retail agent and owned locations worldwide or through Websites and mobile devices. Its money transfer service is provided through one interconnected global network. This service is available for international cross-border transfers and, in certain countries, intra-country transfers. The Consumer Services segment includes the Company’s bill payment services, money order services, retail foreign exchange services, media network, prepaid cards, lending partnerships, and digital wallets. The Company provides its services primarily through a network of agent locations in more than 200 countries and territories.</v>
    <v>9100</v>
    <v>New York Stock Exchange</v>
    <v>XNYS</v>
    <v>XNYS</v>
    <v>7001 East Belleview Avenue, DENVER, CO, 80237 US</v>
    <v>8.7253000000000007</v>
    <v>Professional &amp; Commercial Services</v>
    <v>Stock</v>
    <v>45847.829501342188</v>
    <v>862</v>
    <v>8.5500000000000007</v>
    <v>2857391218</v>
    <v>THE WESTERN UNION COMPANY</v>
    <v>THE WESTERN UNION COMPANY</v>
    <v>8.7100000000000009</v>
    <v>3.2078000000000002</v>
    <v>8.68</v>
    <v>8.6449999999999996</v>
    <v>330525300</v>
    <v>WU</v>
    <v>THE WESTERN UNION COMPANY (XNYS:WU)</v>
    <v>3619023</v>
    <v>8241370</v>
    <v>2006</v>
  </rv>
  <rv s="2">
    <v>863</v>
  </rv>
  <rv s="0">
    <v>https://www.bing.com/financeapi/forcetrigger?t=bubcrw&amp;q=XNYS%3aRSI&amp;form=skydnc</v>
    <v>Learn more on Bing</v>
  </rv>
  <rv s="1">
    <v>en-US</v>
    <v>bubcrw</v>
    <v>268435456</v>
    <v>1</v>
    <v>Powered by Refinitiv</v>
    <v>0</v>
    <v>RUSH STREET INTERACTIVE, INC. (XNYS:RSI)</v>
    <v>2</v>
    <v>3</v>
    <v>Finance</v>
    <v>4</v>
    <v>16.7761</v>
    <v>8.52</v>
    <v>1.7928999999999999</v>
    <v>0.04</v>
    <v>2.591E-3</v>
    <v>USD</v>
    <v>Rush Street Interactive, Inc. is an online gaming and sports entertainment company focused on markets in the United States, Canada and Latin America. Through its brands, BetRivers, PlaySugarHouse and RushBet, offers real-money mobile and online operations in fifteen U.S. states: New Jersey, Pennsylvania, Indiana, Colorado, Illinois, Iowa, Michigan, Virginia, West Virginia, Arizona, New York, Louisiana, Maryland, Ohio and Delaware, as well as in the regulated international markets of Colombia, Ontario (Canada), Mexico and Peru. It operates and/or supports retail sports betting for its bricks-and-mortar partners under its brands or its partners’ respective brands depending on the terms of its arrangement. It also provides social gaming where users can earn or purchase virtual credits to enjoy free-to-play games. Users who exhaust their credits can either purchase additional virtual credits from the virtual cashier or wait until their virtual credits are replenished for free.</v>
    <v>883</v>
    <v>New York Stock Exchange</v>
    <v>XNYS</v>
    <v>XNYS</v>
    <v>900 N. Michigan Avenue, Suite 950, CHICAGO, IL, 60611 US</v>
    <v>15.52</v>
    <v>Hotels &amp; Entertainment Services</v>
    <v>Stock</v>
    <v>45847.829604536717</v>
    <v>865</v>
    <v>15.3</v>
    <v>3544628976</v>
    <v>RUSH STREET INTERACTIVE, INC.</v>
    <v>RUSH STREET INTERACTIVE, INC.</v>
    <v>15.46</v>
    <v>180.84110000000001</v>
    <v>15.44</v>
    <v>15.48</v>
    <v>228981200</v>
    <v>RSI</v>
    <v>RUSH STREET INTERACTIVE, INC. (XNYS:RSI)</v>
    <v>596391</v>
    <v>1352093</v>
    <v>2019</v>
  </rv>
  <rv s="2">
    <v>866</v>
  </rv>
  <rv s="0">
    <v>https://www.bing.com/financeapi/forcetrigger?t=a1snf2&amp;q=XNYS%3aSTLA&amp;form=skydnc</v>
    <v>Learn more on Bing</v>
  </rv>
  <rv s="1">
    <v>en-US</v>
    <v>a1snf2</v>
    <v>268435456</v>
    <v>1</v>
    <v>Powered by Refinitiv</v>
    <v>0</v>
    <v>Stellantis NV (XNYS:STLA)</v>
    <v>2</v>
    <v>34</v>
    <v>Finance</v>
    <v>4</v>
    <v>21.05</v>
    <v>8.3930000000000007</v>
    <v>1.3920999999999999</v>
    <v>0.13500000000000001</v>
    <v>1.3352999999999999E-2</v>
    <v>USD</v>
    <v>Stellantis N.V., formerly Fiat Chrysler Automobiles N.V., is a holding Company based in the Netherlands and operates as an automaker and a mobility provider. The Company is engaged in designing, engineering, manufacturing, distributing and selling vehicles, components and production systems. The Company has industrial operations in more than 30 countries and sells its vehicles directly or through distributors and dealers in more than 130 countries. The Company designs, manufactures, distributes and sells vehicles for the mass-market under the Abarth, Alfa Romeo, Chrysler, Dodge, Fiat, Fiat Professional, Jeep, Lancia and Ram brands. In addition, the Company designs, manufactures, distributes and sells luxury vehicles under the Maserati brand. The Company's brand portfolio also includes Peugeot, Citroen, DS Automobiles, Opel and Vauxhall. It offers a wide variety of vehicle choices from luxury and mainstream passenger vehicles to pickup trucks, sport utility vehicle (SUVs).</v>
    <v>248243</v>
    <v>New York Stock Exchange</v>
    <v>XNYS</v>
    <v>XNYS</v>
    <v>Taurusavenue 1, HOOFDDORP, NOORD-HOLLAND, 2132 LS NL</v>
    <v>10.29</v>
    <v>Automobiles &amp; Auto Parts</v>
    <v>Stock</v>
    <v>45847.829639003903</v>
    <v>868</v>
    <v>10.105</v>
    <v>25036560000</v>
    <v>Stellantis NV</v>
    <v>Stellantis NV</v>
    <v>10.24</v>
    <v>5.4443000000000001</v>
    <v>10.11</v>
    <v>10.244999999999999</v>
    <v>2896073000</v>
    <v>STLA</v>
    <v>Stellantis NV (XNYS:STLA)</v>
    <v>20512683</v>
    <v>18783761</v>
    <v>2014</v>
  </rv>
  <rv s="2">
    <v>869</v>
  </rv>
  <rv s="0">
    <v>https://www.bing.com/financeapi/forcetrigger?t=a257w7&amp;q=XNAS%3aVCEL&amp;form=skydnc</v>
    <v>Learn more on Bing</v>
  </rv>
  <rv s="1">
    <v>en-US</v>
    <v>a257w7</v>
    <v>268435456</v>
    <v>1</v>
    <v>Powered by Refinitiv</v>
    <v>0</v>
    <v>VERICEL CORPORATION (XNAS:VCEL)</v>
    <v>2</v>
    <v>3</v>
    <v>Finance</v>
    <v>4</v>
    <v>63</v>
    <v>37.39</v>
    <v>1.2929999999999999</v>
    <v>1.2</v>
    <v>2.9872999999999997E-2</v>
    <v>USD</v>
    <v>Vericel Corporation is a fully-integrated, commercial-stage biopharmaceutical company. The Company is a provider of advanced therapies for the sports medicine and severe burn care markets. It markets three products in the United States. MACI (autologous cultured chondrocytes on porcine collagen membrane) is an autologous-cellularized scaffold product indicated for the repair of symptomatic, single or multiple full-thickness cartilage defects of the knee with or without bone involvement in adults. Epicel (cultured epidermal autografts) is a permanent skin replacement for the treatment of patients with deep dermal or full-thickness burns greater than or equal to 30% of total body surface area. The Company also holds a license for North American rights to NexoBrid (anacaulase-bcdb), a biological orphan product containing proteolytic enzymes, which is indicated for the removal of eschar in adult and pediatric patients with deep partial thickness and/or full-thickness thermal burns.</v>
    <v>357</v>
    <v>Nasdaq Stock Market</v>
    <v>XNAS</v>
    <v>XNAS</v>
    <v>64 Sidney St, CAMBRIDGE, MA, 02139 US</v>
    <v>41.57</v>
    <v>Pharmaceuticals</v>
    <v>Stock</v>
    <v>45847.829645068749</v>
    <v>871</v>
    <v>39.700000000000003</v>
    <v>2082688668</v>
    <v>VERICEL CORPORATION</v>
    <v>VERICEL CORPORATION</v>
    <v>40.28</v>
    <v>0</v>
    <v>40.17</v>
    <v>41.37</v>
    <v>50342970</v>
    <v>VCEL</v>
    <v>VERICEL CORPORATION (XNAS:VCEL)</v>
    <v>245318</v>
    <v>465274</v>
    <v>1989</v>
  </rv>
  <rv s="2">
    <v>872</v>
  </rv>
  <rv s="0">
    <v>https://www.bing.com/financeapi/forcetrigger?t=bvana2&amp;q=XNYS%3aRKT&amp;form=skydnc</v>
    <v>Learn more on Bing</v>
  </rv>
  <rv s="1">
    <v>en-US</v>
    <v>bvana2</v>
    <v>268435456</v>
    <v>1</v>
    <v>Powered by Refinitiv</v>
    <v>0</v>
    <v>ROCKET COMPANIES, INC. (XNYS:RKT)</v>
    <v>2</v>
    <v>3</v>
    <v>Finance</v>
    <v>4</v>
    <v>20.232099999999999</v>
    <v>9.5198999999999998</v>
    <v>2.2915999999999999</v>
    <v>0.2</v>
    <v>1.4555999999999999E-2</v>
    <v>USD</v>
    <v>Rocket Companies, Inc. is a fintech platform including mortgage, real estate and personal finance businesses: Rocket Mortgage, Redfin, Rocket Homes, Rocket Close, Rocket Money and Rocket Loans. It is focused on delivering client experiences through its AI-fueled homeownership strategy. Its full suite of products empowers its clients across financial wellness, personal loans, home search, mortgage finance, title and closing. Its Redfin Powered by Rocket brand is a digital real estate brokerage. Its segments include Direct to Consumer and Partner Network. In the Direct to Consumer segment, clients have the ability to interact with Rocket Mortgage digitally and/or with the Company’s mortgage bankers. It markets to potential clients in this segment through various brand campaigns and performance marketing channels. Its Partner Network segment provides client service and leverages its brand to strengthen its wholesale relationships, through Rocket Pro, as well as enterprise partnerships.</v>
    <v>14200</v>
    <v>New York Stock Exchange</v>
    <v>XNYS</v>
    <v>XNYS</v>
    <v>1050 Woodward Avenue, DETROIT, MI, 48226 US</v>
    <v>14.205</v>
    <v>Financial Technology (Fintech) &amp; Infrastructure</v>
    <v>Stock</v>
    <v>45847.829577395314</v>
    <v>874</v>
    <v>13.78</v>
    <v>29332087980</v>
    <v>ROCKET COMPANIES, INC.</v>
    <v>ROCKET COMPANIES, INC.</v>
    <v>13.88</v>
    <v>2178.125</v>
    <v>13.74</v>
    <v>13.94</v>
    <v>2104167000</v>
    <v>RKT</v>
    <v>ROCKET COMPANIES, INC. (XNYS:RKT)</v>
    <v>14827961</v>
    <v>13932362</v>
    <v>2020</v>
  </rv>
  <rv s="2">
    <v>875</v>
  </rv>
  <rv s="0">
    <v>https://www.bing.com/financeapi/forcetrigger?t=a1q5hw&amp;q=XNYS%3aCOO&amp;form=skydnc</v>
    <v>Learn more on Bing</v>
  </rv>
  <rv s="1">
    <v>en-US</v>
    <v>a1q5hw</v>
    <v>268435456</v>
    <v>1</v>
    <v>Powered by Refinitiv</v>
    <v>0</v>
    <v>THE COOPER COMPANIES, INC. (XNAS:COO)</v>
    <v>2</v>
    <v>3</v>
    <v>Finance</v>
    <v>4</v>
    <v>112.375</v>
    <v>65</v>
    <v>0.99929999999999997</v>
    <v>0.83</v>
    <v>1.1176999999999999E-2</v>
    <v>USD</v>
    <v>The Cooper Companies, Inc. is a global medical device company. The Company operates in two business units: CooperVision and CooperSurgical. CooperVision segment is involved in the contact lens industry. CooperSurgical segment is involved in the fertility and women's health care market through its diversified portfolio of products and services, including fertility products and services, medical devices, cryostorage (such as cord blood and cord tissue storage) and contraception. CooperVision’s products include MyDay daily disposable, MyDay daily disposable toric, MyDay Energys, MyDay multifocal, Biofinity &amp; Biofinity XR, Biofinity Energys. CooperSurgical’s portfolio includes INSORB, Lone Star, and the Doppler Blood Flow Monitor. It also offers a suite of single-use cordless surgical retractors with an integrated multi-light-emitting diode (LED) light source and dual smoke evacuation channels, and single-use surgical suction devices with an integrated, cordless radial LED light source.</v>
    <v>16000</v>
    <v>Nasdaq Stock Market</v>
    <v>XNAS</v>
    <v>XNAS</v>
    <v>6101 Bollinger Canyon Road, Suite 500, SAN RAMON, CA, 94583 US</v>
    <v>75.31</v>
    <v>Healthcare Equipment &amp; Supplies</v>
    <v>Stock</v>
    <v>45847.829638321091</v>
    <v>877</v>
    <v>73.61</v>
    <v>14981393625</v>
    <v>THE COOPER COMPANIES, INC.</v>
    <v>THE COOPER COMPANIES, INC.</v>
    <v>74.260000000000005</v>
    <v>36.289400000000001</v>
    <v>74.260000000000005</v>
    <v>75.09</v>
    <v>199512500</v>
    <v>COO</v>
    <v>THE COOPER COMPANIES, INC. (XNAS:COO)</v>
    <v>2413208</v>
    <v>3149044</v>
    <v>1980</v>
  </rv>
  <rv s="2">
    <v>878</v>
  </rv>
  <rv s="0">
    <v>https://www.bing.com/financeapi/forcetrigger?t=c2kadm&amp;q=XNYS%3aS&amp;form=skydnc</v>
    <v>Learn more on Bing</v>
  </rv>
  <rv s="1">
    <v>en-US</v>
    <v>c2kadm</v>
    <v>268435456</v>
    <v>1</v>
    <v>Powered by Refinitiv</v>
    <v>0</v>
    <v>SENTINELONE, INC. (XNYS:S)</v>
    <v>2</v>
    <v>3</v>
    <v>Finance</v>
    <v>4</v>
    <v>29.29</v>
    <v>15.36</v>
    <v>0.77600000000000002</v>
    <v>-2.5499999999999998E-2</v>
    <v>-1.3780000000000001E-3</v>
    <v>USD</v>
    <v>SentinelOne, Inc. is an artificial intelligence (AI)-powered cybersecurity provider. The Company’s Singularity Platform delivers AI-powered autonomous threat prevention, detection, response, and exposure management capabilities across an organization’s endpoints, cloud workloads, and identity credentials. The Company’s Singularity platform ingests, correlates, and queries petabytes of structured and unstructured data from a myriad of ever-expanding disparate external and internal sources in real time. Its distributed AI models run both locally on every endpoint and every cloud workload, as well as on its cloud platform. The Company through PingSafe Pte. Ltd. (PingSafe), which is a cloud native application protection platform (CNAPP) to bolster its cloud security product suite. By adding PingSafe’s CNAPP to its Cloud Workload Security (CWS), it provides enterprises with a comprehensive cloud security coverage that drives security, improved posture, and autonomous protection.</v>
    <v>2700</v>
    <v>New York Stock Exchange</v>
    <v>XNYS</v>
    <v>XNYS</v>
    <v>444 Castro Street, Suite 400, MOUNTAIN VIEW, CA, 94041 US</v>
    <v>18.809999999999999</v>
    <v>Software &amp; IT Services</v>
    <v>Stock</v>
    <v>45847.829523946093</v>
    <v>880</v>
    <v>18.375</v>
    <v>6145826376</v>
    <v>SENTINELONE, INC.</v>
    <v>SENTINELONE, INC.</v>
    <v>18.600000000000001</v>
    <v>0</v>
    <v>18.510000000000002</v>
    <v>18.484500000000001</v>
    <v>332485400</v>
    <v>S</v>
    <v>SENTINELONE, INC. (XNYS:S)</v>
    <v>2838507</v>
    <v>6489066</v>
    <v>2013</v>
  </rv>
  <rv s="2">
    <v>881</v>
  </rv>
  <rv s="0">
    <v>https://www.bing.com/financeapi/forcetrigger?t=a1olgh&amp;q=XNYS%3aBLDR&amp;form=skydnc</v>
    <v>Learn more on Bing</v>
  </rv>
  <rv s="1">
    <v>en-US</v>
    <v>a1olgh</v>
    <v>268435456</v>
    <v>1</v>
    <v>Powered by Refinitiv</v>
    <v>0</v>
    <v>BUILDERS FIRSTSOURCE, INC. (XNYS:BLDR)</v>
    <v>2</v>
    <v>3</v>
    <v>Finance</v>
    <v>4</v>
    <v>203.14</v>
    <v>102.6</v>
    <v>1.6779999999999999</v>
    <v>5.98</v>
    <v>4.6997999999999998E-2</v>
    <v>USD</v>
    <v>Builders FirstSource, Inc. is a supplier of structural building products, value-added components and services to the professional market for single-family and multi-family construction and repair and remodeling. The Company provides customers an integrated homebuilding solution, offering manufacturing, supply, delivery, and installation of a full range of structural and related building products. The Company groups its building products and services into four product categories: Manufactured Products; Windows, Doors and Millwork; Specialty Building Products and Services, and Lumber and Lumber Sheet Goods. Its manufactured products are factory-built substitutes for job-site framing and include wood floor and roof trusses, wall panels and engineered wood. Its specialty building products and services consist of various products, including vinyl, composite and wood siding, exterior trim, metal studs, cement and insulation. The Company operates in approximately 43 states with 590 locations.</v>
    <v>29000</v>
    <v>New York Stock Exchange</v>
    <v>XNYS</v>
    <v>XNYS</v>
    <v>6031 CONNECTION DR., STE. 400, IRVING, TX, 75039 US</v>
    <v>133.24</v>
    <v>Homebuilding &amp; Construction Supplies</v>
    <v>Stock</v>
    <v>45847.829661967189</v>
    <v>883</v>
    <v>127.8</v>
    <v>14061910000</v>
    <v>BUILDERS FIRSTSOURCE, INC.</v>
    <v>BUILDERS FIRSTSOURCE, INC.</v>
    <v>127.8</v>
    <v>17.102699999999999</v>
    <v>127.24</v>
    <v>133.22</v>
    <v>110514800</v>
    <v>BLDR</v>
    <v>BUILDERS FIRSTSOURCE, INC. (XNYS:BLDR)</v>
    <v>2134627</v>
    <v>2403530</v>
    <v>1998</v>
  </rv>
  <rv s="2">
    <v>884</v>
  </rv>
  <rv s="0">
    <v>https://www.bing.com/financeapi/forcetrigger?t=a1xmdm&amp;q=XNAS%3aMIDD&amp;form=skydnc</v>
    <v>Learn more on Bing</v>
  </rv>
  <rv s="1">
    <v>en-US</v>
    <v>a1xmdm</v>
    <v>268435456</v>
    <v>1</v>
    <v>Powered by Refinitiv</v>
    <v>0</v>
    <v>THE MIDDLEBY CORPORATION (XNAS:MIDD)</v>
    <v>2</v>
    <v>3</v>
    <v>Finance</v>
    <v>4</v>
    <v>182.73</v>
    <v>118.83</v>
    <v>1.5863</v>
    <v>0.64</v>
    <v>4.3230000000000005E-3</v>
    <v>USD</v>
    <v>The Middleby Corporation is a manufacturer of equipment for the commercial foodservice, residential kitchens and food processing industries. The Company’s segments include the Commercial Foodservice Equipment Group, the Food Processing Equipment Group and the Residential Kitchen Equipment Group. The Commercial Foodservice Equipment Group segment has a portfolio of foodservice equipment, which enables it to serve virtually any cooking, warming, holding, refrigeration, freezing and beverage application within a commercial kitchen or foodservice operation. The Food Processing Equipment Group segment offers a portfolio of processing solutions for customers producing protein products, such as bacon, salami, hot dogs, dinner sausages, poultry and lunchmeats and bakery products, such as cakes, muffins, cookies, crackers, pastries, bread and buns. The Residential Kitchen Equipment Group segment manufactures, sells and distributes premium kitchen equipment for the residential market.</v>
    <v>4963</v>
    <v>Nasdaq Stock Market</v>
    <v>XNAS</v>
    <v>XNAS</v>
    <v>1400 Toastmaster Dr, ELGIN, IL, 60120 US</v>
    <v>149.38</v>
    <v>Machinery, Equipment &amp; Components</v>
    <v>Stock</v>
    <v>45847.829671029685</v>
    <v>886</v>
    <v>145.84</v>
    <v>7952702023</v>
    <v>THE MIDDLEBY CORPORATION</v>
    <v>THE MIDDLEBY CORPORATION</v>
    <v>148.66999999999999</v>
    <v>18.576799999999999</v>
    <v>148.06</v>
    <v>148.69999999999999</v>
    <v>53481520</v>
    <v>MIDD</v>
    <v>THE MIDDLEBY CORPORATION (XNAS:MIDD)</v>
    <v>625929</v>
    <v>807858</v>
    <v>1985</v>
  </rv>
  <rv s="2">
    <v>887</v>
  </rv>
  <rv s="0">
    <v>https://www.bing.com/financeapi/forcetrigger?t=br39hw&amp;q=XNYS%3aDT&amp;form=skydnc</v>
    <v>Learn more on Bing</v>
  </rv>
  <rv s="1">
    <v>en-US</v>
    <v>br39hw</v>
    <v>268435456</v>
    <v>1</v>
    <v>Powered by Refinitiv</v>
    <v>0</v>
    <v>DYNATRACE, INC. (XNYS:DT)</v>
    <v>2</v>
    <v>3</v>
    <v>Finance</v>
    <v>4</v>
    <v>63</v>
    <v>39.299999999999997</v>
    <v>0.91359999999999997</v>
    <v>2.9000000000000001E-2</v>
    <v>5.1550000000000001E-4</v>
    <v>USD</v>
    <v>Dynatrace, Inc. provides unified observability and security services. Its platform combines broad and deep observability and continuous runtime application security with Davis hypermodal artificial intelligence to provide answers and intelligent automation from data at an enormous scale. The Dynatrace platform's solutions include infrastructure observability, application observability, security protection, security analytics, digital experience, business analytics, automations and custom solutions. Its infrastructure observability solution provides complete visibility into a customer's information technology infrastructure layer across public and private clouds and hybrid, multicloud environments. Its automations solution leverages observability and security data to drive workflow automations created with a visual workflow creator or automation-as-code. It provides custom solutions that can be developed for different use cases with enterprise-grade extensibility and customizations.</v>
    <v>5200</v>
    <v>New York Stock Exchange</v>
    <v>XNYS</v>
    <v>XNYS</v>
    <v>280 CONGRESS STREET, 11TH FLOOR, BOSTON, MA, 02210 US</v>
    <v>56.65</v>
    <v>Software &amp; IT Services</v>
    <v>Stock</v>
    <v>45847.829647916406</v>
    <v>889</v>
    <v>55.85</v>
    <v>16867944505</v>
    <v>DYNATRACE, INC.</v>
    <v>DYNATRACE, INC.</v>
    <v>56.33</v>
    <v>35.293100000000003</v>
    <v>56.26</v>
    <v>56.289000000000001</v>
    <v>299666800</v>
    <v>DT</v>
    <v>DYNATRACE, INC. (XNYS:DT)</v>
    <v>1354909</v>
    <v>2697446</v>
    <v>2014</v>
  </rv>
  <rv s="2">
    <v>890</v>
  </rv>
  <rv s="0">
    <v>https://www.bing.com/financeapi/forcetrigger?t=a1moww&amp;q=XNYS%3aAAT&amp;form=skydnc</v>
    <v>Learn more on Bing</v>
  </rv>
  <rv s="1">
    <v>en-US</v>
    <v>a1moww</v>
    <v>268435456</v>
    <v>1</v>
    <v>Powered by Refinitiv</v>
    <v>0</v>
    <v>AMERICAN ASSETS TRUST, INC. (XNYS:AAT)</v>
    <v>2</v>
    <v>3</v>
    <v>Finance</v>
    <v>4</v>
    <v>29.15</v>
    <v>16.690000000000001</v>
    <v>1.1936</v>
    <v>0.25</v>
    <v>1.2303E-2</v>
    <v>USD</v>
    <v>American Assets Trust, Inc. is a full service, vertically integrated and self-administered real estate investment trust (REIT). The Company is engaged in acquiring, improving, developing and managing office, retail, and residential properties throughout the United States in high-barrier-to-entry markets primarily in Southern California, Northern California, Washington, Oregon, Texas and Hawaii. The Company's office portfolio comprises approximately 4.1 million rentable square feet, and its retail portfolio comprises approximately 2.4 million rentable square feet. In addition, it owns one mixed-use property (including approximately 94,000 rentable square feet of retail space and a 369-room all-suite hotel) and 2,302 multifamily units. The Company's properties include Alamo Quarry Market, La Jolla Commons, Carmel Country Plaza, and Waikiki Beach Walk Retail, Embassy Suites Hotel, Carmel Mountain Plaza, Corporate Campus East III, Gateway Marketplace, Imperial Beach Gardens, and others.</v>
    <v>230</v>
    <v>New York Stock Exchange</v>
    <v>XNYS</v>
    <v>XNYS</v>
    <v>3420 Carmel Mountain Road, Suite 100, SAN DIEGO, CA, 92121 US</v>
    <v>20.695</v>
    <v>Residential &amp; Commercial REIT</v>
    <v>Stock</v>
    <v>45847.829610948436</v>
    <v>892</v>
    <v>20.36</v>
    <v>1257541396</v>
    <v>AMERICAN ASSETS TRUST, INC.</v>
    <v>AMERICAN ASSETS TRUST, INC.</v>
    <v>20.39</v>
    <v>14.7044</v>
    <v>20.32</v>
    <v>20.57</v>
    <v>61134730</v>
    <v>AAT</v>
    <v>AMERICAN ASSETS TRUST, INC. (XNYS:AAT)</v>
    <v>307147</v>
    <v>561286</v>
    <v>2010</v>
  </rv>
  <rv s="2">
    <v>893</v>
  </rv>
  <rv s="0">
    <v>https://www.bing.com/financeapi/forcetrigger?t=a1uxkr&amp;q=XNYS%3aHTH&amp;form=skydnc</v>
    <v>Learn more on Bing</v>
  </rv>
  <rv s="1">
    <v>en-US</v>
    <v>a1uxkr</v>
    <v>268435456</v>
    <v>1</v>
    <v>Powered by Refinitiv</v>
    <v>0</v>
    <v>HILLTOP HOLDINGS INC. (XNYS:HTH)</v>
    <v>2</v>
    <v>3</v>
    <v>Finance</v>
    <v>4</v>
    <v>35.32</v>
    <v>26.67</v>
    <v>0.85850000000000004</v>
    <v>-0.11</v>
    <v>-3.5179999999999999E-3</v>
    <v>USD</v>
    <v>Hilltop Holdings Inc. is a diversified financial holding company. The Company operates through three segments: banking, broker-dealer, and mortgage origination. The banking segment includes the operations of PlainsCapital Bank (the Bank). The banking segment primarily provides business and consumer banking services from offices located throughout Texas and generates revenue from its portfolio of earning assets. The broker-dealer segment includes the operations of Securities Holdings, which operates through its wholly owned subsidiaries, Hilltop Securities, Momentum Independent Network and Hilltop Securities Asset Management, LLC. This segment offers investment advisory and securities brokerage services. The mortgage origination segment includes the operations of PrimeLending, which offers a variety of loan products. This segment includes origination and servicing of loans and selling these loans in the secondary market. It operates through approximately 280 locations in 48 states.</v>
    <v>3616</v>
    <v>New York Stock Exchange</v>
    <v>XNYS</v>
    <v>XNYS</v>
    <v>6565 Hillcrest Ave., DALLAS, TX, 75205 US</v>
    <v>31.375</v>
    <v>Banking Services</v>
    <v>Stock</v>
    <v>45847.829524073437</v>
    <v>895</v>
    <v>30.914999999999999</v>
    <v>1999074474</v>
    <v>HILLTOP HOLDINGS INC.</v>
    <v>HILLTOP HOLDINGS INC.</v>
    <v>31.315000000000001</v>
    <v>15.8309</v>
    <v>31.27</v>
    <v>31.16</v>
    <v>64155150</v>
    <v>HTH</v>
    <v>HILLTOP HOLDINGS INC. (XNYS:HTH)</v>
    <v>552216</v>
    <v>435952</v>
    <v>1998</v>
  </rv>
  <rv s="2">
    <v>896</v>
  </rv>
  <rv s="0">
    <v>https://www.bing.com/financeapi/forcetrigger?t=a1mnrw&amp;q=XNYS%3aA&amp;form=skydnc</v>
    <v>Learn more on Bing</v>
  </rv>
  <rv s="1">
    <v>en-US</v>
    <v>a1mnrw</v>
    <v>268435456</v>
    <v>1</v>
    <v>Powered by Refinitiv</v>
    <v>0</v>
    <v>AGILENT TECHNOLOGIES, INC. (XNYS:A)</v>
    <v>2</v>
    <v>3</v>
    <v>Finance</v>
    <v>4</v>
    <v>153.84</v>
    <v>96.43</v>
    <v>1.2201</v>
    <v>0.375</v>
    <v>3.0990000000000002E-3</v>
    <v>USD</v>
    <v>Agilent Technologies, Inc. specializes in life sciences, diagnostics and applied markets, providing application-focused solutions that include instruments, software, services and consumables for the entire laboratory workflow. Its segments include Life Sciences and Diagnostics Markets, Agilent CrossLab and Applied Markets. Life Sciences and Diagnostics Markets segment comprises seven areas of activity. It offers active pharmaceutical ingredients for oligo-based therapeutics as well as solutions that include reagents, instruments, software and consumables. Agilent CrossLab segment offers a services and consumables portfolio that spans the entire lab, in addition to software and laboratory automation solutions, which are designed to enhance customer outcomes. Applied Markets segment offers application-focused solutions that include instruments and software that enable customers to identify, quantify and analyze the physical and biological properties of substances and products.</v>
    <v>18000</v>
    <v>New York Stock Exchange</v>
    <v>XNYS</v>
    <v>XNYS</v>
    <v>5301 Stevens Creek Blvd, SANTA CLARA, CA, 95051 US</v>
    <v>122.2825</v>
    <v>Healthcare Equipment &amp; Supplies</v>
    <v>Stock</v>
    <v>45847.82964177031</v>
    <v>898</v>
    <v>118.905</v>
    <v>34481193609</v>
    <v>AGILENT TECHNOLOGIES, INC.</v>
    <v>AGILENT TECHNOLOGIES, INC.</v>
    <v>121.455</v>
    <v>29.875</v>
    <v>121.01</v>
    <v>121.38500000000001</v>
    <v>284064700</v>
    <v>A</v>
    <v>AGILENT TECHNOLOGIES, INC. (XNYS:A)</v>
    <v>1268441</v>
    <v>1840202</v>
    <v>1999</v>
  </rv>
  <rv s="2">
    <v>899</v>
  </rv>
  <rv s="0">
    <v>https://www.bing.com/financeapi/forcetrigger?t=a24a6h&amp;q=XNYS%3aTKR&amp;form=skydnc</v>
    <v>Learn more on Bing</v>
  </rv>
  <rv s="1">
    <v>en-US</v>
    <v>a24a6h</v>
    <v>268435456</v>
    <v>1</v>
    <v>Powered by Refinitiv</v>
    <v>0</v>
    <v>THE TIMKEN COMPANY (XNYS:TKR)</v>
    <v>2</v>
    <v>3</v>
    <v>Finance</v>
    <v>4</v>
    <v>90.49</v>
    <v>56.2</v>
    <v>1.2865</v>
    <v>0.78</v>
    <v>1.0138000000000001E-2</v>
    <v>USD</v>
    <v>The Timken Company designs and manages a portfolio of engineered bearings and industrial motion products, and provides related services. Its Engineered Bearings segment features a range of product designs serving original equipment manufacturers and end-users. Its portfolio features Timken, GGB, and Fafnir brands and serves customers across industries, including wind energy, agriculture, construction, food and beverage, metals and mining, automotive and truck, aerospace, rail and more. The Industrial Motion segment includes a portfolio of engineered products, including industrial drives, automatic lubrication systems, linear motion products and systems, chains, belts, couplings, filtration systems and industrial clutches and brakes. Its portfolio features brands such as Philadelphia Gear, Cone Drive, Spinea, Rollon, Nadella, Groeneveld, BEKA, Des-Case, Diamond, Drives, Timken Belts, Lovejoy, PT Tech, Lagersmit, and CGI. It also offers specialty filtration products, augers and others.</v>
    <v>19000</v>
    <v>New York Stock Exchange</v>
    <v>XNYS</v>
    <v>XNYS</v>
    <v>4500 Mt. Pleasant St. Nw, NORTH CANTON, OH, 44720-5450 US</v>
    <v>78.430000000000007</v>
    <v>Machinery, Equipment &amp; Components</v>
    <v>Stock</v>
    <v>45847.829668356251</v>
    <v>901</v>
    <v>76.72</v>
    <v>5437527468</v>
    <v>THE TIMKEN COMPANY</v>
    <v>THE TIMKEN COMPANY</v>
    <v>77.349999999999994</v>
    <v>16.771699999999999</v>
    <v>76.94</v>
    <v>77.72</v>
    <v>69963040</v>
    <v>TKR</v>
    <v>THE TIMKEN COMPANY (XNYS:TKR)</v>
    <v>397360</v>
    <v>585895</v>
    <v>1904</v>
  </rv>
  <rv s="2">
    <v>902</v>
  </rv>
  <rv s="0">
    <v>https://www.bing.com/financeapi/forcetrigger?t=a1x4f2&amp;q=XNAS%3aLRCX&amp;form=skydnc</v>
    <v>Learn more on Bing</v>
  </rv>
  <rv s="1">
    <v>en-US</v>
    <v>a1x4f2</v>
    <v>268435456</v>
    <v>1</v>
    <v>Powered by Refinitiv</v>
    <v>0</v>
    <v>LAM RESEARCH CORPORATION (XNAS:LRCX)</v>
    <v>2</v>
    <v>3</v>
    <v>Finance</v>
    <v>4</v>
    <v>113</v>
    <v>56.32</v>
    <v>1.6651</v>
    <v>-0.03</v>
    <v>-3.0049999999999999E-4</v>
    <v>USD</v>
    <v>Lam Research Corporation is a global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Vantex, Kiyo, Versys Metal, Syndion, Coronus, and DV-Prime, Da Vinci, EOS, and SP Series. Its customer base includes semiconductor memory, foundries, and integrated device manufacturers that make products such as non-volatile memory, dynamic random-access memory, and logic devices. It offers services in areas, such as nanoscale applications enablement, chemistry, plasma and fluidics, and others.</v>
    <v>17450</v>
    <v>Nasdaq Stock Market</v>
    <v>XNAS</v>
    <v>XNAS</v>
    <v>4650 Cushing Blvd, FREMONT, CA, 94538 US</v>
    <v>101.08499999999999</v>
    <v>Semiconductors &amp; Semiconductor Equipment</v>
    <v>Stock</v>
    <v>45847.829583517967</v>
    <v>904</v>
    <v>98.91</v>
    <v>127694400000</v>
    <v>LAM RESEARCH CORPORATION</v>
    <v>LAM RESEARCH CORPORATION</v>
    <v>99.8</v>
    <v>35.4039</v>
    <v>99.83</v>
    <v>99.8</v>
    <v>1279118000</v>
    <v>LRCX</v>
    <v>LAM RESEARCH CORPORATION (XNAS:LRCX)</v>
    <v>5279992</v>
    <v>10261395</v>
    <v>1989</v>
  </rv>
  <rv s="2">
    <v>905</v>
  </rv>
  <rv s="0">
    <v>https://www.bing.com/financeapi/forcetrigger?t=a1wkk2&amp;q=XNAS%3aKMPH&amp;form=skydnc</v>
    <v>Learn more on Bing</v>
  </rv>
  <rv s="1">
    <v>en-US</v>
    <v>a1wkk2</v>
    <v>268435456</v>
    <v>1</v>
    <v>Powered by Refinitiv</v>
    <v>0</v>
    <v>ZEVRA THERAPEUTICS, INC. (XNAS:ZVRA)</v>
    <v>2</v>
    <v>3</v>
    <v>Finance</v>
    <v>4</v>
    <v>11.84</v>
    <v>4.4749999999999996</v>
    <v>1.8311999999999999</v>
    <v>0</v>
    <v>0</v>
    <v>USD</v>
    <v>Zevra Therapeutics, Inc. is a commercial-stage rare disease company combining science, data, and patient need to create transformational therapies for diseases with limited or no treatment options. It has a diverse portfolio of products and product candidates, which includes pre-clinical, clinical, and commercial stage assets. Its active commercial products and development assets include MIPLYFFA, OLPRUVA, Celiprolol, KP1077IH, KP1077N and AZSTARYS. MIPLYFFA (arimoclomol) is its approved therapy for the treatment of Niemann-Pick disease type C (NPC). OLPRUVA (sodium phenylbutyrate) is its treatment for the treatment of certain urea cycle disorders (UCDs). Celiprolol is its investigational clinical candidate for the treatment of Vascular Ehlers-Danlos Syndrome (VEDS). KP1077 is its product candidate intended for the treatment of rare sleep disorders. KP1077N is a clinical development candidate for narcolepsy. AZSTARYS is for the treatment of attention deficit and hyperactivity disorder.</v>
    <v>59</v>
    <v>Nasdaq Stock Market</v>
    <v>XNAS</v>
    <v>XNAS</v>
    <v>1180 CELEBRATION BOULEVARD, SUITE 103, CELEBRATION, FL, 34747 US</v>
    <v>11.84</v>
    <v>Pharmaceuticals</v>
    <v>Stock</v>
    <v>45847.829661828124</v>
    <v>907</v>
    <v>11.476000000000001</v>
    <v>631549842</v>
    <v>ZEVRA THERAPEUTICS, INC.</v>
    <v>ZEVRA THERAPEUTICS, INC.</v>
    <v>11.73</v>
    <v>0</v>
    <v>11.55</v>
    <v>11.55</v>
    <v>54679640</v>
    <v>ZVRA</v>
    <v>ZEVRA THERAPEUTICS, INC. (XNAS:ZVRA)</v>
    <v>813475</v>
    <v>863828</v>
    <v>2014</v>
  </rv>
  <rv s="2">
    <v>908</v>
  </rv>
  <rv s="0">
    <v>https://www.bing.com/financeapi/forcetrigger?t=a1xlk2&amp;q=XNYS%3aMHK&amp;form=skydnc</v>
    <v>Learn more on Bing</v>
  </rv>
  <rv s="1">
    <v>en-US</v>
    <v>a1xlk2</v>
    <v>268435456</v>
    <v>1</v>
    <v>Powered by Refinitiv</v>
    <v>0</v>
    <v>MOHAWK INDUSTRIES, INC. (XNYS:MHK)</v>
    <v>2</v>
    <v>3</v>
    <v>Finance</v>
    <v>4</v>
    <v>164.28899999999999</v>
    <v>96.24</v>
    <v>1.2749999999999999</v>
    <v>3.1549999999999998</v>
    <v>2.8889000000000001E-2</v>
    <v>USD</v>
    <v>Mohawk Industries, Inc. is a flooring manufacturer that creates products to enhance residential and commercial spaces around the world. Its segments include Global Ceramic, Flooring North America (Flooring NA) and Flooring Rest of the World (Flooring ROW). The Global Ceramic segment designs, manufactures, sources, distributes and markets a line of ceramic, porcelain and natural stone tile products used for floor and wall applications in residential and commercial channels. Flooring NA segment designs, manufactures, sources, distributes and markets a range of floor covering products, including broadloom carpet, carpet tile, rugs and mats, carpet pad, laminate, medium-density fiberboard (MDF), wood flooring, LVT and sheet vinyl. Flooring ROW segment designs, manufactures, sources, distributes and markets a variety of laminate, LVT and sheet vinyl, wood flooring, broadloom carpet and carpet tile collections used in residential and commercial markets for remodeling and new construction.</v>
    <v>41900</v>
    <v>New York Stock Exchange</v>
    <v>XNYS</v>
    <v>XNYS</v>
    <v>PO BOX 12069, 160 S INDUSTRIAL BLVD, CALHOUN, GA, 30701 US</v>
    <v>112.41</v>
    <v>Household Goods</v>
    <v>Stock</v>
    <v>45847.82958334453</v>
    <v>910</v>
    <v>109.35</v>
    <v>7025586791</v>
    <v>MOHAWK INDUSTRIES, INC.</v>
    <v>MOHAWK INDUSTRIES, INC.</v>
    <v>110.02500000000001</v>
    <v>14.6844</v>
    <v>109.21</v>
    <v>112.36499999999999</v>
    <v>62524690</v>
    <v>MHK</v>
    <v>MOHAWK INDUSTRIES, INC. (XNYS:MHK)</v>
    <v>674185</v>
    <v>834558</v>
    <v>1988</v>
  </rv>
  <rv s="2">
    <v>911</v>
  </rv>
  <rv s="0">
    <v>https://www.bing.com/financeapi/forcetrigger?t=a213f2&amp;q=XNYS%3aAVNT&amp;form=skydnc</v>
    <v>Learn more on Bing</v>
  </rv>
  <rv s="1">
    <v>en-US</v>
    <v>a213f2</v>
    <v>268435456</v>
    <v>1</v>
    <v>Powered by Refinitiv</v>
    <v>0</v>
    <v>AVIENT CORPORATION (XNYS:AVNT)</v>
    <v>2</v>
    <v>3</v>
    <v>Finance</v>
    <v>4</v>
    <v>54.68</v>
    <v>27.86</v>
    <v>1.3894</v>
    <v>0.99</v>
    <v>2.9325E-2</v>
    <v>USD</v>
    <v>Avient Corporation provides materials solutions. Its portfolio of offerings includes colorants, advanced composites, functional additives, engineered materials, and Dyneema (its ultra-high-molecular-weight polyethylene). Its end markets include consumer, packaging, defense, healthcare, industrial, transportation, building and construction, telecommunications and energy. Its segments include Color, Additives and Inks, and Specialty Engineered Materials. Color, Additives and Inks segment provides specialized custom color and additive concentrates in solid and liquid form for thermoplastics, dispersions for thermosets, as well as specialty inks. Color and additive solutions include an array of colors, special effects and performance-enhancing and sustainable solutions. Specialty Engineered Materials segment provides specialty polymer materials, services and solutions for designers, assemblers and processors of thermoplastic materials across a variety of markets and end-use applications.</v>
    <v>9200</v>
    <v>New York Stock Exchange</v>
    <v>XNYS</v>
    <v>XNYS</v>
    <v>33587 Walker Rd, AVON LAKE, OH, 44012 US</v>
    <v>34.75</v>
    <v>Chemicals</v>
    <v>Stock</v>
    <v>45847.829659501564</v>
    <v>913</v>
    <v>33.365000000000002</v>
    <v>3180762020</v>
    <v>AVIENT CORPORATION</v>
    <v>AVIENT CORPORATION</v>
    <v>34.034999999999997</v>
    <v>32.101599999999998</v>
    <v>33.76</v>
    <v>34.75</v>
    <v>91532720</v>
    <v>AVNT</v>
    <v>AVIENT CORPORATION (XNYS:AVNT)</v>
    <v>1065340</v>
    <v>727478</v>
    <v>2000</v>
  </rv>
  <rv s="2">
    <v>914</v>
  </rv>
  <rv s="0">
    <v>https://www.bing.com/financeapi/forcetrigger?t=a23zjc&amp;q=XNYS%3aBBDC&amp;form=skydnc</v>
    <v>Learn more on Bing</v>
  </rv>
  <rv s="1">
    <v>en-US</v>
    <v>a23zjc</v>
    <v>268435456</v>
    <v>1</v>
    <v>Powered by Refinitiv</v>
    <v>0</v>
    <v>Barings BDC, Inc. (XNYS:BBDC)</v>
    <v>2</v>
    <v>3</v>
    <v>Finance</v>
    <v>4</v>
    <v>10.7386</v>
    <v>7.6186999999999996</v>
    <v>0.77600000000000002</v>
    <v>-0.03</v>
    <v>-3.2260000000000001E-3</v>
    <v>USD</v>
    <v>Barings BDC, Inc. is a closed-end, non-diversified investment company. The Company’s investment objective is to generate current income by investing directly in privately held middle-market companies to help these companies fund acquisitions, growth or refinancing. The Company seeks to invest primarily in senior secured loans in middle-market companies that operate across a range of industries. It invests primarily in loans that have terms of between five and seven years, and bear interest at rates ranging from the London Interbank Offered Rate (LIBOR) (or an applicable successor rate) plus 450 basis points to LIBOR plus 650 basis points per annum. Its investment capabilities include first lien debt, unitranche, second lien debt and equity co-investments. It invests in various industries, including banking, finance, insurance and real estate, business, healthcare &amp; pharmaceuticals, and others. Its investment activities are managed by its investment adviser, Barings LLC.</v>
    <v>0</v>
    <v>New York Stock Exchange</v>
    <v>XNYS</v>
    <v>XNYS</v>
    <v>300 South Tryon Street, Suite 2500, CHARLOTTE, NC, 28202 US</v>
    <v>9.31</v>
    <v>Collective Investments</v>
    <v>Stock</v>
    <v>45847.829570948437</v>
    <v>916</v>
    <v>9.18</v>
    <v>975750003</v>
    <v>Barings BDC, Inc.</v>
    <v>Barings BDC, Inc.</v>
    <v>9.2799999999999994</v>
    <v>9.9007000000000005</v>
    <v>9.3000000000000007</v>
    <v>9.27</v>
    <v>105258900</v>
    <v>BBDC</v>
    <v>Barings BDC, Inc. (XNYS:BBDC)</v>
    <v>322549</v>
    <v>468734</v>
    <v>2006</v>
  </rv>
  <rv s="2">
    <v>917</v>
  </rv>
  <rv s="0">
    <v>https://www.bing.com/financeapi/forcetrigger?t=a1qqh7&amp;q=XNYS%3aDAN&amp;form=skydnc</v>
    <v>Learn more on Bing</v>
  </rv>
  <rv s="1">
    <v>en-US</v>
    <v>a1qqh7</v>
    <v>268435456</v>
    <v>1</v>
    <v>Powered by Refinitiv</v>
    <v>0</v>
    <v>DANA INCORPORATED (XNYS:DAN)</v>
    <v>2</v>
    <v>3</v>
    <v>Finance</v>
    <v>4</v>
    <v>18.05</v>
    <v>7.58</v>
    <v>2.1366999999999998</v>
    <v>-0.155</v>
    <v>-8.9859999999999992E-3</v>
    <v>USD</v>
    <v>Dana Incorporated is engaged in the design and manufacture of propulsion and energy-management solutions that power vehicles and machines in all mobility markets across the globe. The Company is shaping sustainable progress through its conventional and clean-energy solutions that support nearly every vehicle manufacturer with drive and motion systems, and electrodynamic technologies. It offers axles, driveshafts, transmissions, sealing and thermal products to electrification products, including motors, inverters, controllers, e-sealing, e-thermal and digital solutions. The Company operates in four segments: Light Vehicle Drive Systems, Commercial Vehicle Drive and Motion Systems, Off-Highway Drive and Motion Systems, and Power Technologies. It owns and has licensed trademarks, such as Spicer Electrified, Victor Reinz, Long, Graziano and Dana TM4. It operates in North America, Europe, South America and Asia Pacific regions. Its North America includes Canada, Mexico and the USA.</v>
    <v>39300</v>
    <v>New York Stock Exchange</v>
    <v>XNYS</v>
    <v>XNYS</v>
    <v>3939 Technology Drive, MAUMEE, OH, 43537 US</v>
    <v>17.350000000000001</v>
    <v>Automobiles &amp; Auto Parts</v>
    <v>Stock</v>
    <v>45847.829614675778</v>
    <v>919</v>
    <v>17.03</v>
    <v>2491413333</v>
    <v>DANA INCORPORATED</v>
    <v>DANA INCORPORATED</v>
    <v>17.324999999999999</v>
    <v>0</v>
    <v>17.25</v>
    <v>17.094999999999999</v>
    <v>145739300</v>
    <v>DAN</v>
    <v>DANA INCORPORATED (XNYS:DAN)</v>
    <v>1662801</v>
    <v>2301895</v>
    <v>2007</v>
  </rv>
  <rv s="2">
    <v>920</v>
  </rv>
  <rv s="0">
    <v>https://www.bing.com/financeapi/forcetrigger?t=a24ynm&amp;q=XNYS%3aUPS&amp;form=skydnc</v>
    <v>Learn more on Bing</v>
  </rv>
  <rv s="1">
    <v>en-US</v>
    <v>a24ynm</v>
    <v>268435456</v>
    <v>1</v>
    <v>Powered by Refinitiv</v>
    <v>0</v>
    <v>UNITED PARCEL SERVICE, INC. (XNYS:UPS)</v>
    <v>2</v>
    <v>3</v>
    <v>Finance</v>
    <v>4</v>
    <v>148.15</v>
    <v>90.55</v>
    <v>1.1063000000000001</v>
    <v>0.04</v>
    <v>3.9070000000000001E-4</v>
    <v>USD</v>
    <v>United Parcel Service, Inc. provides a range of integrated logistics solutions for customers in more than 200 countries and territories. Its segments include U.S. Domestic Package and International Package. U.S. Domestic Package segment offers a range of United States domestic air and ground package transportation services. Its air portfolio offers time-definite, same-day, next-day, two-day and three-day delivery alternatives as well as air cargo services. Its ground network enables customers to ship using its day-definite ground service. UPS SurePost provides residential ground service for customers with non-urgent, lightweight residential shipments. International Package segment consists of its small package operations in Europe, Indian sub-continent, Middle East and Africa, Canada and Latin America and Asia. It offers a selection of guaranteed day- and time-definite international shipping services. Its supply chain solutions consist of forwarding, logistics, and other businesses.</v>
    <v>490000</v>
    <v>New York Stock Exchange</v>
    <v>XNYS</v>
    <v>XNYS</v>
    <v>55 Glenlake Parkway Ne, ATLANTA, GA, 30328 US</v>
    <v>103.245</v>
    <v>Freight &amp; Logistics Services</v>
    <v>Stock</v>
    <v>45847.829595289062</v>
    <v>922</v>
    <v>101.9</v>
    <v>86729030676</v>
    <v>UNITED PARCEL SERVICE, INC.</v>
    <v>UNITED PARCEL SERVICE, INC.</v>
    <v>102.965</v>
    <v>14.941800000000001</v>
    <v>102.38</v>
    <v>102.42</v>
    <v>846797800</v>
    <v>UPS</v>
    <v>UNITED PARCEL SERVICE, INC. (XNYS:UPS)</v>
    <v>2733505</v>
    <v>4953138</v>
    <v>1999</v>
  </rv>
  <rv s="2">
    <v>923</v>
  </rv>
  <rv s="0">
    <v>https://www.bing.com/financeapi/forcetrigger?t=c1ttr7&amp;q=XNAS%3aSWIM&amp;form=skydnc</v>
    <v>Learn more on Bing</v>
  </rv>
  <rv s="1">
    <v>en-US</v>
    <v>c1ttr7</v>
    <v>268435456</v>
    <v>1</v>
    <v>Powered by Refinitiv</v>
    <v>0</v>
    <v>Latham Group Inc (XNAS:SWIM)</v>
    <v>2</v>
    <v>3</v>
    <v>Finance</v>
    <v>4</v>
    <v>8.41</v>
    <v>2.5388999999999999</v>
    <v>1.7138</v>
    <v>7.4999999999999997E-2</v>
    <v>1.1128000000000001E-2</v>
    <v>USD</v>
    <v>Latham Group, Inc. is a designer, manufacturer, and marketer of in-ground residential swimming pools in North America, Australia, and New Zealand. The Company offers a range of pools and related products, including in-ground swimming pools, pool liners, and pool covers. Its in-ground swimming pools products include fiberglass pools and packaged pools. The Company offers a portfolio of fiberglass pools with customizable features that include different colors, elaborate finishes, floor mosaics, lighting options, water features, in-floor cleaning, tanning ledges, and spillover spas. Its pools are available in a variety of different shapes and sizes. The Company manufactures replacement liners and custom vinyl pools. The Company offers automatic safety covers and all-season pool covers. In North America, it operates under one banner, Latham, the Pool Company. Its sub-brands, which sit under the Latham master brand, include Narellan, CoverStar, Radiant, and GLI, among others.</v>
    <v>1800</v>
    <v>Nasdaq Stock Market</v>
    <v>XNAS</v>
    <v>XNAS</v>
    <v>787 Watervliet Shaker Road, Shaker Rd, Latham, LATHAM, NY, 12110 US</v>
    <v>6.91</v>
    <v>Leisure Products</v>
    <v>Stock</v>
    <v>45847.82965123828</v>
    <v>925</v>
    <v>6.7824999999999998</v>
    <v>793045194</v>
    <v>Latham Group Inc</v>
    <v>Latham Group Inc</v>
    <v>6.84</v>
    <v>0</v>
    <v>6.74</v>
    <v>6.8150000000000004</v>
    <v>116367600</v>
    <v>SWIM</v>
    <v>Latham Group Inc (XNAS:SWIM)</v>
    <v>227828</v>
    <v>594879</v>
    <v>2018</v>
  </rv>
  <rv s="2">
    <v>926</v>
  </rv>
  <rv s="4">
    <v>en-US</v>
    <v>cctlm7</v>
    <v>268435456</v>
    <v>1</v>
    <v>Powered by Refinitiv</v>
    <v>8</v>
    <v>Ibotta, Inc. (XNYS:IBTA)</v>
    <v>6</v>
    <v>3</v>
    <v>Finance</v>
    <v>4</v>
    <v>79.801699999999997</v>
    <v>31.4</v>
    <v>1.0740000000000001</v>
    <v>1.155</v>
    <v>3.2163999999999998E-2</v>
    <v>USD</v>
    <v>Ibotta, Inc. is a technology company that allows consumer packaged goods (CPG) brands to deliver digital promotions to consumers through a single network called the Ibotta Performance Network (IPN). The Company provides promotional services to publishers, retailers, and advertisers through the IPN, which includes its direct-to-consumer mobile, Web, and browser extension properties and its network of third-party publisher properties. The Company offers products in non-discretionary categories, such as grocery, and also works with general merchandise manufacturers in categories such as toys, clothing, beauty, electronics, pets, home goods, and sporting goods. Its technology platform uses an artificial intelligence (AI)-enabled offer engine that is designed to match and distribute the right offer to the right consumer at the right time. The Company also hosts offers on direct-to-consumer properties, which include the Ibotta-branded cashback mobile app, Website, and browser extension.</v>
    <v>798</v>
    <v>New York Stock Exchange</v>
    <v>XNYS</v>
    <v>XNYS</v>
    <v>1801 California Street, Suite 400, DENVER, CO, 80202 US</v>
    <v>37.35</v>
    <v>Software &amp; IT Services</v>
    <v>Stock</v>
    <v>45847.82953631875</v>
    <v>35.520000000000003</v>
    <v>1021560000</v>
    <v>Ibotta, Inc.</v>
    <v>Ibotta, Inc.</v>
    <v>35.854999999999997</v>
    <v>35.894799999999996</v>
    <v>35.909999999999997</v>
    <v>37.064999999999998</v>
    <v>28447770</v>
    <v>IBTA</v>
    <v>Ibotta, Inc. (XNYS:IBTA)</v>
    <v>264569</v>
    <v>356712</v>
    <v>2011</v>
  </rv>
  <rv s="2">
    <v>928</v>
  </rv>
  <rv s="0">
    <v>https://www.bing.com/financeapi/forcetrigger?t=a1z6nm&amp;q=XNYS%3aOKE&amp;form=skydnc</v>
    <v>Learn more on Bing</v>
  </rv>
  <rv s="1">
    <v>en-US</v>
    <v>a1z6nm</v>
    <v>268435456</v>
    <v>1</v>
    <v>Powered by Refinitiv</v>
    <v>0</v>
    <v>ONEOK, INC. (XNYS:OKE)</v>
    <v>2</v>
    <v>3</v>
    <v>Finance</v>
    <v>4</v>
    <v>118.07</v>
    <v>75.474999999999994</v>
    <v>0.99239999999999995</v>
    <v>-0.56499999999999995</v>
    <v>-6.9240000000000005E-3</v>
    <v>USD</v>
    <v>ONEOK, Inc. is a midstream operator that provides gathering, processing, fractionation, transportation, storage and marine export services. The Company's segments include Natural Gas Gathering and Processing; Natural Gas Liquids; Natural Gas Pipelines, and Refined Products and Crude. The Natural Gas Gathering and Processing segment provides midstream services to producers in the Rocky Mountain region, the Mid-Continent region, the Permian Basin region and the North Texas region. The Natural Gas Liquids segment owns and operates facilities that gather, fractionate, treat and distribute natural gas liquids (NGLs) and store Purity NGLs, primarily in the Rocky Mountain region, Mid-Continent region, Permian Basin and Gulf Coast region (including Louisiana). The Natural Gas Pipelines segment transports, stores and markets natural gas. The Refined Products and Crude segment gathers, transports, stores, distributes, blends and markets refined products and crude oil.</v>
    <v>5177</v>
    <v>New York Stock Exchange</v>
    <v>XNYS</v>
    <v>XNYS</v>
    <v>100 W 5th St, TULSA, OK, 74103 US</v>
    <v>82</v>
    <v>Oil &amp; Gas Related Equipment and Services</v>
    <v>Stock</v>
    <v>45847.829561712497</v>
    <v>930</v>
    <v>80.747299999999996</v>
    <v>50617094637</v>
    <v>ONEOK, INC.</v>
    <v>ONEOK, INC.</v>
    <v>81.849999999999994</v>
    <v>15.8225</v>
    <v>81.599999999999994</v>
    <v>81.034999999999997</v>
    <v>624632500</v>
    <v>OKE</v>
    <v>ONEOK, INC. (XNYS:OKE)</v>
    <v>1765665</v>
    <v>4121161</v>
    <v>1997</v>
  </rv>
  <rv s="2">
    <v>931</v>
  </rv>
  <rv s="0">
    <v>https://www.bing.com/financeapi/forcetrigger?t=bv5tp2&amp;q=XNAS%3aVITL&amp;form=skydnc</v>
    <v>Learn more on Bing</v>
  </rv>
  <rv s="1">
    <v>en-US</v>
    <v>bv5tp2</v>
    <v>268435456</v>
    <v>1</v>
    <v>Powered by Refinitiv</v>
    <v>0</v>
    <v>VITAL FARMS, INC. (XNAS:VITL)</v>
    <v>2</v>
    <v>3</v>
    <v>Finance</v>
    <v>4</v>
    <v>46.582500000000003</v>
    <v>27.91</v>
    <v>0.94299999999999995</v>
    <v>0.375</v>
    <v>9.6030000000000004E-3</v>
    <v>USD</v>
    <v>Vital Farms, Inc. offers a range of ethically produced foods nationwide. The Company is a national consumer brand that works with more than 450 family farms and is the United States brand of pasture-raised eggs. The Company focuses on the humane treatment of farm animals and sustainable farming practices. Its products, including shell eggs, butter, hard-boiled eggs, and liquid whole eggs, are sold in approximately 26,000 stores nationwide. The Company packages, markets and distributes shell eggs, butter, and other products. The retail varieties of its shell eggs are based on supplemental feed type, egg size, and pack size. Its egg packaging consists primarily of corrugated boxes and egg cartons. The Company offers unsalted and sea-salted varieties of its butter, which are sold in two-stick and four-stick packs. The Company’s products are principally sold under the name Vital Farms in addition to other trade names, primarily to retail and foodservice channels in the United States.</v>
    <v>598</v>
    <v>Nasdaq Stock Market</v>
    <v>XNAS</v>
    <v>XNAS</v>
    <v>3601 South Congress Avenue, Suite C100, AUSTIN, TX, 78704 US</v>
    <v>39.68</v>
    <v>Food &amp; Drug Retailing</v>
    <v>Stock</v>
    <v>45847.829656064059</v>
    <v>933</v>
    <v>38.049999999999997</v>
    <v>1756474821</v>
    <v>VITAL FARMS, INC.</v>
    <v>VITAL FARMS, INC.</v>
    <v>39.15</v>
    <v>35.038200000000003</v>
    <v>39.049999999999997</v>
    <v>39.424999999999997</v>
    <v>44552310</v>
    <v>VITL</v>
    <v>VITAL FARMS, INC. (XNAS:VITL)</v>
    <v>466595</v>
    <v>862030</v>
    <v>2013</v>
  </rv>
  <rv s="2">
    <v>934</v>
  </rv>
  <rv s="0">
    <v>https://www.bing.com/financeapi/forcetrigger?t=a25pjc&amp;q=XNAS%3aWB&amp;form=skydnc</v>
    <v>Learn more on Bing</v>
  </rv>
  <rv s="1">
    <v>en-US</v>
    <v>a25pjc</v>
    <v>268435456</v>
    <v>1</v>
    <v>Powered by Refinitiv</v>
    <v>0</v>
    <v>Weibo Corporation (XNAS:WB)</v>
    <v>2</v>
    <v>3</v>
    <v>Finance</v>
    <v>4</v>
    <v>12.4</v>
    <v>7.03</v>
    <v>0.1095</v>
    <v>-2.5000000000000001E-2</v>
    <v>-2.5590000000000001E-3</v>
    <v>USD</v>
    <v>Weibo Corp is a China-based company mainly engaged in social media advertising business. The Company operates two segments. Advertising and Marketing segment mainly provides a full range of advertising customization and marketing solutions. Value-added Services segment mainly provides services such as membership services on social platforms, online games, live broadcasts, social e-commerce and others. The Company also engages in internet and other related businesses, including the provision of internet content and online game operations. The Company's users can create, discover, consume and share various formats of content, including text, photo, video, live streaming and audio on the Weibo platform. The Company's main product is the social platform Weibo.</v>
    <v>4982</v>
    <v>Nasdaq Stock Market</v>
    <v>XNAS</v>
    <v>XNAS</v>
    <v>8/F, Qihao Plaza, No. 8 Xinyuan S. Road, Chaoyang District, BEIJING, BEIJING, 100027 CN</v>
    <v>9.81</v>
    <v>Software &amp; IT Services</v>
    <v>Stock</v>
    <v>45847.829635508591</v>
    <v>936</v>
    <v>9.64</v>
    <v>2386647000</v>
    <v>Weibo Corporation</v>
    <v>Weibo Corporation</v>
    <v>9.74</v>
    <v>7.1822999999999997</v>
    <v>9.77</v>
    <v>9.7449999999999992</v>
    <v>243292300</v>
    <v>WB</v>
    <v>Weibo Corporation (XNAS:WB)</v>
    <v>682968</v>
    <v>921510</v>
    <v>2010</v>
  </rv>
  <rv s="2">
    <v>937</v>
  </rv>
  <rv s="0">
    <v>https://www.bing.com/financeapi/forcetrigger?t=a1qepr&amp;q=XNAS%3aCSIQ&amp;form=skydnc</v>
    <v>Learn more on Bing</v>
  </rv>
  <rv s="1">
    <v>en-US</v>
    <v>a1qepr</v>
    <v>268435456</v>
    <v>1</v>
    <v>Powered by Refinitiv</v>
    <v>0</v>
    <v>CANADIAN SOLAR INC. (XNAS:CSIQ)</v>
    <v>2</v>
    <v>3</v>
    <v>Finance</v>
    <v>4</v>
    <v>19.548999999999999</v>
    <v>6.5650000000000004</v>
    <v>1.337</v>
    <v>0.28499999999999998</v>
    <v>2.1412E-2</v>
    <v>USD</v>
    <v>Canadian Solar Inc. is a Canada-based solar technology and renewable energy company. It is a manufacturer of solar photovoltaic modules, a provider of solar energy and battery energy storage solutions, and a developer of utility-scale solar power and battery energy storage projects with a geographically diversified pipeline in various stages of development. It operates through two segments: Recurrent Energy, and CSI Solar. The Recurrent Energy segment is vertically integrated and focuses on greenfield origination, development, financing, execution, operations and maintenance, and asset management. The CSI Solar segment consists of solar module and battery energy storage manufacturing, and delivery of total system solutions, including inverters, solar system kits, and engineering, procurement, and construction (EPC) services. It has developed, built, and connected around 10 Giga Watt peak (GWp) of solar power projects and 3.3 GWh of battery energy storage projects across the world.</v>
    <v>17113</v>
    <v>Nasdaq Stock Market</v>
    <v>XNAS</v>
    <v>XNAS</v>
    <v>4273 King Street East, Suite 102, GUELPH, ON, N2P 2E9 CA</v>
    <v>13.62</v>
    <v>Renewable Energy</v>
    <v>Stock</v>
    <v>45847.82966271953</v>
    <v>939</v>
    <v>12.96</v>
    <v>910487738</v>
    <v>CANADIAN SOLAR INC.</v>
    <v>CANADIAN SOLAR INC.</v>
    <v>13.27</v>
    <v>0</v>
    <v>13.31</v>
    <v>13.595000000000001</v>
    <v>66972250</v>
    <v>CSIQ</v>
    <v>CANADIAN SOLAR INC. (XNAS:CSIQ)</v>
    <v>1153241</v>
    <v>1146364</v>
    <v>2022</v>
  </rv>
  <rv s="2">
    <v>940</v>
  </rv>
  <rv s="0">
    <v>https://www.bing.com/financeapi/forcetrigger?t=c3twf2&amp;q=XNYS%3aKD&amp;form=skydnc</v>
    <v>Learn more on Bing</v>
  </rv>
  <rv s="1">
    <v>en-US</v>
    <v>c3twf2</v>
    <v>268435456</v>
    <v>1</v>
    <v>Powered by Refinitiv</v>
    <v>0</v>
    <v>KYNDRYL HOLDINGS, INC. (XNYS:KD)</v>
    <v>2</v>
    <v>3</v>
    <v>Finance</v>
    <v>4</v>
    <v>44.2</v>
    <v>21.34</v>
    <v>2.0097999999999998</v>
    <v>-0.51</v>
    <v>-1.1757E-2</v>
    <v>USD</v>
    <v>Kyndryl Holdings, Inc. is an information technology (IT) infrastructure services provider, serving enterprise customers in more than 60 countries. The Company designs, builds, manages and modernizes the complex, mission-critical information systems. The Company's segments include United States, Japan, Principal Markets and Strategic Markets. The Company offers services across domains such as cloud services, core enterprise and zCloud services, applications, data and artificial intelligence (AI) services, digital workplace services, and network and edge services. Its advisory and implementation services are branded as Kyndryl Consult. The Company designs, builds and provides managed services for its customers' multi-cloud environments. It provides end-to-end enterprise data services, including data transformation, data governance and compliance and data migration. Its digital workplace services provide the technology infrastructure, mobility, and access solutions.</v>
    <v>73000</v>
    <v>New York Stock Exchange</v>
    <v>XNYS</v>
    <v>XNYS</v>
    <v>One Vanderbilt Avenue, 15Th Floor, NEW YORK, NY, 10017 US</v>
    <v>43.509900000000002</v>
    <v>Software &amp; IT Services</v>
    <v>Stock</v>
    <v>45847.829649096871</v>
    <v>942</v>
    <v>42.23</v>
    <v>10039090000</v>
    <v>KYNDRYL HOLDINGS, INC.</v>
    <v>KYNDRYL HOLDINGS, INC.</v>
    <v>43.44</v>
    <v>41.225099999999998</v>
    <v>43.38</v>
    <v>42.87</v>
    <v>231422000</v>
    <v>KD</v>
    <v>KYNDRYL HOLDINGS, INC. (XNYS:KD)</v>
    <v>1281496</v>
    <v>1840046</v>
    <v>2020</v>
  </rv>
  <rv s="2">
    <v>943</v>
  </rv>
  <rv s="0">
    <v>https://www.bing.com/financeapi/forcetrigger?t=c2clk2&amp;q=XNYS%3aMCW&amp;form=skydnc</v>
    <v>Learn more on Bing</v>
  </rv>
  <rv s="1">
    <v>en-US</v>
    <v>c2clk2</v>
    <v>268435456</v>
    <v>1</v>
    <v>Powered by Refinitiv</v>
    <v>0</v>
    <v>MISTER CAR WASH, INC. (XNAS:MCW)</v>
    <v>2</v>
    <v>3</v>
    <v>Finance</v>
    <v>4</v>
    <v>8.6</v>
    <v>5.84</v>
    <v>1.4881</v>
    <v>0.14000000000000001</v>
    <v>2.1840999999999999E-2</v>
    <v>USD</v>
    <v>Mister Car Wash, Inc. is a car wash company. The Company is engaged in offering express exterior cleaning services. Its car wash locations consist of two formats: Express Exterior Locations and Interior Cleaning Locations. All locations offer express exterior wash packages and have exterior-only lanes. Express Exterior Locations offer self-drive exterior cleaning services and include free vacuums available for customer use. Interior Cleaning Locations offer exterior and interior cleaning services, including vacuuming by its team members. In addition, with over 2.1 million members, it offers a monthly car wash subscription program, Unlimited Wash Club (UWC), as a flexible, quick and convenient option for customers to keep their cars clean. It serves a diverse mix of customers, including individual retail customers and UWC members, which are comprised of both retail and corporate customers. It operates approximately 500 locations in 21 states.</v>
    <v>6640</v>
    <v>Nasdaq Stock Market</v>
    <v>XNAS</v>
    <v>XNAS</v>
    <v>222 E. 5Th Street, TUCSON, AZ, 85705 US</v>
    <v>6.6349999999999998</v>
    <v>Personal &amp; Household Products &amp; Services</v>
    <v>Stock</v>
    <v>45847.829666943748</v>
    <v>945</v>
    <v>6.415</v>
    <v>2127616195</v>
    <v>MISTER CAR WASH, INC.</v>
    <v>MISTER CAR WASH, INC.</v>
    <v>6.45</v>
    <v>26.811299999999999</v>
    <v>6.41</v>
    <v>6.55</v>
    <v>324826900</v>
    <v>MCW</v>
    <v>MISTER CAR WASH, INC. (XNAS:MCW)</v>
    <v>1004936</v>
    <v>1820987</v>
    <v>2014</v>
  </rv>
  <rv s="2">
    <v>946</v>
  </rv>
  <rv s="0">
    <v>https://www.bing.com/financeapi/forcetrigger?t=a243h7&amp;q=XNAS%3aTEAM&amp;form=skydnc</v>
    <v>Learn more on Bing</v>
  </rv>
  <rv s="1">
    <v>en-US</v>
    <v>a243h7</v>
    <v>268435456</v>
    <v>1</v>
    <v>Powered by Refinitiv</v>
    <v>0</v>
    <v>ATLASSIAN CORPORATION (XNAS:TEAM)</v>
    <v>2</v>
    <v>3</v>
    <v>Finance</v>
    <v>4</v>
    <v>325.99990000000003</v>
    <v>135.29</v>
    <v>0.96799999999999997</v>
    <v>1.24</v>
    <v>5.653E-3</v>
    <v>USD</v>
    <v>Atlassian Corporation is a technology company. The Company’s primary products include Jira for planning and project management, Confluence for content creation and sharing, Jira Service Management for team service, management and support applications, Loom for asynchronous video collaboration, and Rovo for unlocking organizational knowledge. The Atlassian platform is the common technology foundation for its products that drives connections between teams, information, and workflows. It enables modern and connected experiences across teams, tools, workflows, and data, including collaboration, analytics, automation, and artificial intelligence capabilities. The comprehensive data model, or Teamwork Graph, unifies and standardizes data across Atlassian products, third-party tools, and teams. Its Loom platform is a video messaging platform that helps users to communicate through shareable videos.</v>
    <v>12157</v>
    <v>Nasdaq Stock Market</v>
    <v>XNAS</v>
    <v>XNAS</v>
    <v>Level 6, 341 George Street,, SYDNEY, NEW SOUTH WALES, 2000 AU</v>
    <v>222.52</v>
    <v>Software &amp; IT Services</v>
    <v>Stock</v>
    <v>45847.829539455466</v>
    <v>948</v>
    <v>217.46</v>
    <v>57908779480</v>
    <v>ATLASSIAN CORPORATION</v>
    <v>ATLASSIAN CORPORATION</v>
    <v>219.93</v>
    <v>0</v>
    <v>219.36</v>
    <v>220.6</v>
    <v>262505800</v>
    <v>TEAM</v>
    <v>ATLASSIAN CORPORATION (XNAS:TEAM)</v>
    <v>1246832</v>
    <v>2299102</v>
    <v>2022</v>
  </rv>
  <rv s="2">
    <v>949</v>
  </rv>
  <rv s="0">
    <v>https://www.bing.com/financeapi/forcetrigger?t=a233dm&amp;q=XNAS%3aSLM&amp;form=skydnc</v>
    <v>Learn more on Bing</v>
  </rv>
  <rv s="1">
    <v>en-US</v>
    <v>a233dm</v>
    <v>268435456</v>
    <v>1</v>
    <v>Powered by Refinitiv</v>
    <v>0</v>
    <v>SLM CORPORATION (XNAS:SLM)</v>
    <v>2</v>
    <v>3</v>
    <v>Finance</v>
    <v>4</v>
    <v>34.97</v>
    <v>19.39</v>
    <v>1.1424000000000001</v>
    <v>-0.53</v>
    <v>-1.5703999999999999E-2</v>
    <v>USD</v>
    <v>SLM Corporation is a holding company, which operates through various subsidiaries and is a financial brand for higher education. The Company’s primary business is to originate and service loans it makes to students and their families to finance the cost of their education. It also offers a range of deposit products insured by the Federal Deposit Insurance Corporation. Its primary private education loan product is the Smart Option Student Loan, which emphasizes in-school payment features that can produce shorter terms and reduce customers’ total finance charges. The Smart Option Student Loan generally runs for six months after the borrower separates from school but can run for up to 36 months for a small subset of graduate loans. It also offers six loan products for specific graduate programs of study. These include the Sallie Mae Law School Loan, the Sallie Mae MBA Loan, the Sallie Mae Graduate School Loan for Health Professions, the Sallie Mae Medical School Loan, and others.</v>
    <v>1710</v>
    <v>Nasdaq Stock Market</v>
    <v>XNAS</v>
    <v>XNAS</v>
    <v>300 Continental Drive, NEWARK, DE, 19713 US</v>
    <v>33.99</v>
    <v>Banking Services</v>
    <v>Stock</v>
    <v>45847.829666214842</v>
    <v>951</v>
    <v>33.01</v>
    <v>6971432930</v>
    <v>SLM CORPORATION</v>
    <v>SLM CORPORATION</v>
    <v>33.869999999999997</v>
    <v>11.956099999999999</v>
    <v>33.75</v>
    <v>33.22</v>
    <v>209856500</v>
    <v>SLM</v>
    <v>SLM CORPORATION (XNAS:SLM)</v>
    <v>2279447</v>
    <v>1978224</v>
    <v>2013</v>
  </rv>
  <rv s="2">
    <v>952</v>
  </rv>
  <rv s="0">
    <v>https://www.bing.com/financeapi/forcetrigger?t=a1wj9c&amp;q=XNYS%3aKKR&amp;form=skydnc</v>
    <v>Learn more on Bing</v>
  </rv>
  <rv s="1">
    <v>en-US</v>
    <v>a1wj9c</v>
    <v>268435456</v>
    <v>1</v>
    <v>Powered by Refinitiv</v>
    <v>0</v>
    <v>KKR &amp; CO. INC. (XNYS:KKR)</v>
    <v>2</v>
    <v>3</v>
    <v>Finance</v>
    <v>4</v>
    <v>170.4</v>
    <v>86.15</v>
    <v>1.8686</v>
    <v>1.2949999999999999</v>
    <v>9.3880000000000005E-3</v>
    <v>USD</v>
    <v>KKR &amp; Co. Inc. is a global investment firm that offers alternative asset management as well as capital markets and insurance solutions. The Company’s segments include Asset Management, Insurance and Strategic Holdings. Asset Management segment offers a range of investment management services to investment funds, vehicles and accounts and provides capital markets services to portfolio companies and third parties. Asset Management segment includes five business lines: Private Equity, Real Assets, Credit and Liquid Strategies, Capital Markets and Principal Activities. Insurance segment is operated by Global Atlantic, which is a United States retirement and life insurance company that provides a suite of protection, legacy and savings products and reinsurance solutions to clients across individual and institutional markets. Global Atlantic offers individuals fixed-rate annuities and others. Strategic Holdings segment represents its participation in its core private equity strategy.</v>
    <v>4834</v>
    <v>New York Stock Exchange</v>
    <v>XNYS</v>
    <v>XNYS</v>
    <v>30 Hudson Yards, NEW YORK, NY, 10001 US</v>
    <v>140.21</v>
    <v>Investment Banking &amp; Investment Services</v>
    <v>Stock</v>
    <v>45847.829670277344</v>
    <v>954</v>
    <v>138.3074</v>
    <v>122855100000</v>
    <v>KKR &amp; CO. INC.</v>
    <v>KKR &amp; CO. INC.</v>
    <v>138.9</v>
    <v>60.246200000000002</v>
    <v>137.94</v>
    <v>139.23500000000001</v>
    <v>890641900</v>
    <v>KKR</v>
    <v>KKR &amp; CO. INC. (XNYS:KKR)</v>
    <v>2179286</v>
    <v>3468081</v>
    <v>2021</v>
  </rv>
  <rv s="2">
    <v>955</v>
  </rv>
  <rv s="0">
    <v>https://www.bing.com/financeapi/forcetrigger?t=c4e5vh&amp;q=XNYS%3aNU&amp;form=skydnc</v>
    <v>Learn more on Bing</v>
  </rv>
  <rv s="1">
    <v>en-US</v>
    <v>c4e5vh</v>
    <v>268435456</v>
    <v>1</v>
    <v>Powered by Refinitiv</v>
    <v>0</v>
    <v>Nu Holdings Ltd (XNYS:NU)</v>
    <v>2</v>
    <v>3</v>
    <v>Finance</v>
    <v>4</v>
    <v>16.145</v>
    <v>9.01</v>
    <v>1.0803</v>
    <v>0.04</v>
    <v>2.9429999999999999E-3</v>
    <v>USD</v>
    <v>Nu Holdings Ltd is a Brazil-based holding company, which engages in the provision of digital banking services. The Company offers its customers products across the five financial seasons: spending, saving, investing, borrowing, and protecting. Its spending solutions are designed to help customers pay for goods and services in their everyday lives with a customized credit line or instantly through a mobile phone, while collecting loyalty points and rewards on applicable transactions. Its savings solutions are designed to help customers deposit, manage, and save their money in interest-earning accounts with complementary debit cards. Its investing solutions are designed to help customers invest their money in investment products and services. Its borrowing solutions are designed to provide customers with unsecured loans that are easy to receive, manage, and pay back. Its protecting solutions are designed to help customers secure life insurance and funeral benefits.</v>
    <v>8716</v>
    <v>New York Stock Exchange</v>
    <v>XNYS</v>
    <v>XNYS</v>
    <v>Rua Capote Valente, 39, Pinheiros, SAO PAULO, SAO PAULO, 05.409-000 BR</v>
    <v>13.85</v>
    <v>Banking Services</v>
    <v>Stock</v>
    <v>45847.829662210155</v>
    <v>957</v>
    <v>13.375</v>
    <v>65678322170</v>
    <v>Nu Holdings Ltd</v>
    <v>Nu Holdings Ltd</v>
    <v>13.55</v>
    <v>31.005500000000001</v>
    <v>13.59</v>
    <v>13.63</v>
    <v>4818659000</v>
    <v>NU</v>
    <v>Nu Holdings Ltd (XNYS:NU)</v>
    <v>51501413</v>
    <v>69426097</v>
    <v>2016</v>
  </rv>
  <rv s="2">
    <v>958</v>
  </rv>
  <rv s="0">
    <v>https://www.bing.com/financeapi/forcetrigger?t=a266xm&amp;q=XNYS%3aXHR&amp;form=skydnc</v>
    <v>Learn more on Bing</v>
  </rv>
  <rv s="1">
    <v>en-US</v>
    <v>a266xm</v>
    <v>268435456</v>
    <v>1</v>
    <v>Powered by Refinitiv</v>
    <v>0</v>
    <v>XENIA HOTELS &amp; RESORTS, INC. (XNYS:XHR)</v>
    <v>2</v>
    <v>3</v>
    <v>Finance</v>
    <v>4</v>
    <v>16.5</v>
    <v>8.5500000000000007</v>
    <v>1.7293000000000001</v>
    <v>-0.20499999999999999</v>
    <v>-1.5649E-2</v>
    <v>USD</v>
    <v>Xenia Hotels &amp; Resorts, Inc. is a self-advised and self-administered real estate investment trust (REIT) that invests in luxury and upper upscale hotels and resorts with a focus on the top 25 lodging markets as well as leisure destinations in the United States. The Company owns approximately 30 hotels comprising 8,868 rooms across 14 states. The Company's hotels are in the luxury and upper upscale segments, and are operated and/or licensed by Marriott, Hyatt, Kimpton, Fairmont, Loews, Hilton, and The Kessler Collection. Its hotels include Andaz Napa; Andaz San Diego; Andaz Savannah; Bohemian Hotel Savannah Riverfront, Autograph Collection; Fairmont Pittsburgh; Grand Bohemian Hotel Charleston, Autograph Collection; Grand Bohemian Hotel Mountain Brook, Autograph Collection; Grand Bohemian Hotel Orlando, Autograph Collection; Hyatt Centric Key West Resort &amp; Spa; Hyatt Regency Grand Cypress, and Hyatt Regency Portland at the Oregon Convention Center, Hyatt Regency Santa Clara, and others.</v>
    <v>46</v>
    <v>New York Stock Exchange</v>
    <v>XNYS</v>
    <v>XNYS</v>
    <v>200 S. Orange Avenue, Suite 2700, ORLANDO, FL, 32801 US</v>
    <v>13.18</v>
    <v>Residential &amp; Commercial REIT</v>
    <v>Stock</v>
    <v>45847.829652267967</v>
    <v>960</v>
    <v>12.845000000000001</v>
    <v>1272776990</v>
    <v>XENIA HOTELS &amp; RESORTS, INC.</v>
    <v>XENIA HOTELS &amp; RESORTS, INC.</v>
    <v>13.14</v>
    <v>57.567</v>
    <v>13.1</v>
    <v>12.895</v>
    <v>98703140</v>
    <v>XHR</v>
    <v>XENIA HOTELS &amp; RESORTS, INC. (XNYS:XHR)</v>
    <v>633887</v>
    <v>1001826</v>
    <v>2014</v>
  </rv>
  <rv s="2">
    <v>961</v>
  </rv>
  <rv s="0">
    <v>https://www.bing.com/financeapi/forcetrigger?t=a24mqh&amp;q=XNYS%3aTU&amp;form=skydnc</v>
    <v>Learn more on Bing</v>
  </rv>
  <rv s="1">
    <v>en-US</v>
    <v>a24mqh</v>
    <v>268435456</v>
    <v>1</v>
    <v>Powered by Refinitiv</v>
    <v>0</v>
    <v>TELUS Corporation (XNYS:TU)</v>
    <v>2</v>
    <v>13</v>
    <v>Finance</v>
    <v>4</v>
    <v>17.265000000000001</v>
    <v>13.24</v>
    <v>0.88849999999999996</v>
    <v>1.4999999999999999E-2</v>
    <v>9.0630000000000007E-4</v>
    <v>USD</v>
    <v>TELUS Corporation is a communications technology company serving customers through its suite of broadband services for consumers, businesses and the public sector. Its segments include TELUS technology solutions, TELUS digital experience and TELUS health. The TELUS technology solutions segment includes mobile technologies; data (which include Internet protocol; television; and home and business security and automation); agriculture and consumer goods services (software, data management and data analytics-driven smart-food chain and consumer goods technologies); voice and other telecommunications services, and equipment sales. The TELUS health segment includes healthcare services, software and technology solutions (including employee and family assistance programs and benefits administration). The TELUS digital experience segment includes service lines provided by its TELUS International (Cda) Inc. subsidiary: artificial intelligence and data solutions, and trust, safety and security.</v>
    <v>106800</v>
    <v>New York Stock Exchange</v>
    <v>XNYS</v>
    <v>XNYS</v>
    <v>510 W. Georgia Street, 23Rd Floor, VANCOUVER, BC, V6B 0M3 CA</v>
    <v>16.600000000000001</v>
    <v>Telecommunications Services</v>
    <v>Stock</v>
    <v>45847.82962943281</v>
    <v>963</v>
    <v>16.43</v>
    <v>34484660000</v>
    <v>TELUS Corporation</v>
    <v>TELUS Corporation</v>
    <v>16.594999999999999</v>
    <v>30.184000000000001</v>
    <v>16.55</v>
    <v>16.565000000000001</v>
    <v>1524521000</v>
    <v>TU</v>
    <v>TELUS Corporation (XNYS:TU)</v>
    <v>2035188</v>
    <v>2888057</v>
    <v>1998</v>
  </rv>
  <rv s="2">
    <v>964</v>
  </rv>
  <rv s="0">
    <v>https://www.bing.com/financeapi/forcetrigger?t=buy5tc&amp;q=XNAS%3aNCNO&amp;form=skydnc</v>
    <v>Learn more on Bing</v>
  </rv>
  <rv s="1">
    <v>en-US</v>
    <v>buy5tc</v>
    <v>268435456</v>
    <v>1</v>
    <v>Powered by Refinitiv</v>
    <v>0</v>
    <v>NCINO, INC. (XNAS:NCNO)</v>
    <v>2</v>
    <v>3</v>
    <v>Finance</v>
    <v>4</v>
    <v>43.2</v>
    <v>18.7501</v>
    <v>0.76800000000000002</v>
    <v>-0.36</v>
    <v>-1.2186999999999998E-2</v>
    <v>USD</v>
    <v>nCino, Inc. is a global provider of cloud banking solutions for the global financial services industry. The Company is a software-as-a-service (SaaS) company that provides software solutions to financial institutions (FIs) to streamline employee and client interactions. It delivers solutions such as cloud computing application and platform services with a multi-tenant technology and shared service-oriented architecture. The nCino Platform is embedded with data and artificial intelligence (AI) that helps FIs digitize and reengineer business processes across multiple lines of business, from commercial, consumer and small business banking to mortgage lending, by offering solutions such as onboarding, account opening, lending, and portfolio management solutions. It offers solutions to community banks, credit unions, independent mortgage banks, and financial entities.</v>
    <v>1833</v>
    <v>Nasdaq Stock Market</v>
    <v>XNAS</v>
    <v>XNAS</v>
    <v>6770 Parker Farm Drive, WILMINGTON, NC, 28405 US</v>
    <v>29.79</v>
    <v>Software &amp; IT Services</v>
    <v>Stock</v>
    <v>45847.829595253905</v>
    <v>966</v>
    <v>28.93</v>
    <v>3383175888</v>
    <v>NCINO, INC.</v>
    <v>NCINO, INC.</v>
    <v>29.67</v>
    <v>0</v>
    <v>29.54</v>
    <v>29.18</v>
    <v>115941600</v>
    <v>NCNO</v>
    <v>NCINO, INC. (XNAS:NCNO)</v>
    <v>806804</v>
    <v>1539355</v>
    <v>2021</v>
  </rv>
  <rv s="2">
    <v>967</v>
  </rv>
  <rv s="0">
    <v>https://www.bing.com/financeapi/forcetrigger?t=a1wrw7&amp;q=XNAS%3aLBRDK&amp;form=skydnc</v>
    <v>Learn more on Bing</v>
  </rv>
  <rv s="1">
    <v>en-US</v>
    <v>a1wrw7</v>
    <v>268435456</v>
    <v>1</v>
    <v>Powered by Refinitiv</v>
    <v>0</v>
    <v>LIBERTY BROADBAND CORPORATION (XNAS:LBRDK)</v>
    <v>2</v>
    <v>3</v>
    <v>Finance</v>
    <v>4</v>
    <v>104</v>
    <v>51.97</v>
    <v>0.98160000000000003</v>
    <v>-1.71</v>
    <v>-1.7183999999999998E-2</v>
    <v>USD</v>
    <v>Liberty Broadband Corporation operates and owns interests in a broad range of communications businesses. The Company is primarily comprised of GCI Holdings, LLC (GCI Holdings), a wholly owned subsidiary, and an equity method investment in Charter Communications, Inc. (Charter). GCI Holdings provides a range of data, wireless, video, voice, and managed services to residential, businesses, governmental entities, and educational and medical institutions primarily in Alaska. GCI Holdings facilities include redundant and geographically diverse digital undersea fiber optic cable systems linking its Alaska terrestrial networks to the networks of other carriers in the lower 48 contiguous states and a statewide wireless network. Charter is a broadband connectivity company and cable operator serving customers in approximately 41 states through its Spectrum brand. Charter offers a range of residential and business services including Spectrum Internet, television (TV), mobile and voice.</v>
    <v>1900</v>
    <v>Nasdaq Stock Market</v>
    <v>XNAS</v>
    <v>XNAS</v>
    <v>12300 Liberty Blvd, ENGLEWOOD, CO, 80112 US</v>
    <v>99.584999999999994</v>
    <v>Media &amp; Publishing</v>
    <v>Stock</v>
    <v>45847.829513981247</v>
    <v>969</v>
    <v>96.67</v>
    <v>14253220000</v>
    <v>LIBERTY BROADBAND CORPORATION</v>
    <v>LIBERTY BROADBAND CORPORATION</v>
    <v>99.3</v>
    <v>0</v>
    <v>99.51</v>
    <v>97.8</v>
    <v>143330500</v>
    <v>LBRDK</v>
    <v>LIBERTY BROADBAND CORPORATION (XNAS:LBRDK)</v>
    <v>962633</v>
    <v>1479153</v>
    <v>2014</v>
  </rv>
  <rv s="2">
    <v>970</v>
  </rv>
  <rv s="0">
    <v>https://www.bing.com/financeapi/forcetrigger?t=a1wd52&amp;q=XNYS%3aWLY&amp;form=skydnc</v>
    <v>Learn more on Bing</v>
  </rv>
  <rv s="1">
    <v>en-US</v>
    <v>a1wd52</v>
    <v>268435456</v>
    <v>1</v>
    <v>Powered by Refinitiv</v>
    <v>0</v>
    <v>JOHN WILEY &amp; SONS, INC. (XNYS:WLY)</v>
    <v>2</v>
    <v>3</v>
    <v>Finance</v>
    <v>4</v>
    <v>53.96</v>
    <v>36.5</v>
    <v>0.97819999999999996</v>
    <v>0.32500000000000001</v>
    <v>7.6180000000000006E-3</v>
    <v>USD</v>
    <v>John Wiley &amp; Sons, Inc. is a publisher. The Company's content, services, platforms, and knowledge networks are tailored to meet the needs of its customers and partners, including researchers, students, instructors, professionals, institutions, and corporations. Its segments include Research, Learning and Held for Sale or Sold. Research segment provides peer-reviewed scientific, technical, and medical (STM) publishing, content platforms, and related services to academic, corporate, and government customers, academic societies, and individual researchers. Its journal publishing categories include the social sciences and humanities, and life sciences. Learning segment provides scientific, professional, and education print and digital books, digital courseware to libraries, corporations, students, professionals, and researchers, as well as assessment services to businesses and professionals. Its operations are located in the United States, United Kingdom, India, Sri Lanka, and Germany.</v>
    <v>5200</v>
    <v>New York Stock Exchange</v>
    <v>XNYS</v>
    <v>XNYS</v>
    <v>111 River St, HOBOKEN, NJ, 07030 US</v>
    <v>43</v>
    <v>Professional &amp; Commercial Services</v>
    <v>Stock</v>
    <v>45847.829628749998</v>
    <v>972</v>
    <v>42.36</v>
    <v>2276100000</v>
    <v>JOHN WILEY &amp; SONS, INC.</v>
    <v>JOHN WILEY &amp; SONS, INC.</v>
    <v>42.615000000000002</v>
    <v>28.262899999999998</v>
    <v>42.66</v>
    <v>42.984999999999999</v>
    <v>53393480</v>
    <v>WLY</v>
    <v>JOHN WILEY &amp; SONS, INC. (XNYS:WLY)</v>
    <v>492103</v>
    <v>650878</v>
    <v>1904</v>
  </rv>
  <rv s="2">
    <v>973</v>
  </rv>
  <rv s="0">
    <v>https://www.bing.com/financeapi/forcetrigger?t=a1pz1h&amp;q=XNYS%3aCNA&amp;form=skydnc</v>
    <v>Learn more on Bing</v>
  </rv>
  <rv s="1">
    <v>en-US</v>
    <v>a1pz1h</v>
    <v>268435456</v>
    <v>1</v>
    <v>Powered by Refinitiv</v>
    <v>0</v>
    <v>CNA FINANCIAL CORPORATION (XNYS:CNA)</v>
    <v>2</v>
    <v>3</v>
    <v>Finance</v>
    <v>4</v>
    <v>51.34</v>
    <v>43.075499999999998</v>
    <v>0.49099999999999999</v>
    <v>-0.63</v>
    <v>-1.3977999999999999E-2</v>
    <v>USD</v>
    <v>CNA Financial Corporation is an insurance holding company. The Company’s segments include Specialty, Commercial, International, Life &amp; Group and Corporate &amp; Other. The Specialty segment provides management and professional liability and other coverages through property and casualty products and services using a network of brokers, independent agencies and managing general underwriters. The Commercial segment works with a network of brokers and independent agents to market a range of property and casualty insurance products to all types of insureds, targeting small business, construction, middle markets and other commercial customers. The International segment underwrites property and casualty coverage on a global basis through a branch operation in Canada, a European business consisting of insurance companies based in the United Kingdom and Luxembourg and Hardy, its Lloyd's syndicate. The Life &amp; Group segment includes the results of its long-term care business that is in run-off.</v>
    <v>6500</v>
    <v>New York Stock Exchange</v>
    <v>XNYS</v>
    <v>XNYS</v>
    <v>151 N Franklin St, CHICAGO, IL, 60606-1821 US</v>
    <v>45.115000000000002</v>
    <v>Insurance</v>
    <v>Stock</v>
    <v>45847.829650810156</v>
    <v>975</v>
    <v>44.44</v>
    <v>12026437236</v>
    <v>CNA FINANCIAL CORPORATION</v>
    <v>CNA FINANCIAL CORPORATION</v>
    <v>45.115000000000002</v>
    <v>13.5372</v>
    <v>45.07</v>
    <v>44.44</v>
    <v>270621900</v>
    <v>CNA</v>
    <v>CNA FINANCIAL CORPORATION (XNYS:CNA)</v>
    <v>420620</v>
    <v>572905</v>
    <v>1967</v>
  </rv>
  <rv s="2">
    <v>976</v>
  </rv>
  <rv s="0">
    <v>https://www.bing.com/financeapi/forcetrigger?t=a1uhz2&amp;q=XNYS%3aHCC&amp;form=skydnc</v>
    <v>Learn more on Bing</v>
  </rv>
  <rv s="1">
    <v>en-US</v>
    <v>a1uhz2</v>
    <v>268435456</v>
    <v>1</v>
    <v>Powered by Refinitiv</v>
    <v>0</v>
    <v>WARRIOR MET COAL, INC. (XNYS:HCC)</v>
    <v>2</v>
    <v>3</v>
    <v>Finance</v>
    <v>4</v>
    <v>75.150000000000006</v>
    <v>38</v>
    <v>0.67810000000000004</v>
    <v>0.16</v>
    <v>3.2679999999999996E-3</v>
    <v>USD</v>
    <v>Warrior Met Coal, Inc. is a producer and exporter of steelmaking coal, also known as hard coking coal (HCC), operating longwall operations in its underground mines based in Alabama. The Company’s two operating mines, Mine No. 4 and Mine No. 7, and Blue Creek are located approximately 300 miles from its export terminal at the Port of Mobile in Alabama. The Company sells its coal to a diversified customer base of blast furnace steel producers, primarily located in Europe, South America and Asia. The Company’s HCC, mined from the Southern Appalachian region of the United States, is characterized by low-to-high volatile matter (VM) and high coke strength after reaction (CSR). Mine No.7 operates two longwalls, while Mine No.4 runs a single longwall. Mine No. 4 and Mine No. 7 are located approximately 20 miles east of Tuscaloosa, Alabama and 30 miles southwest of Birmingham, Alabama.</v>
    <v>485</v>
    <v>New York Stock Exchange</v>
    <v>XNYS</v>
    <v>XNYS</v>
    <v>16243 Highway 216, BROOKWOOD, AL, 35444-3058 US</v>
    <v>49.56</v>
    <v>Metals &amp; Mining</v>
    <v>Stock</v>
    <v>45847.829538460159</v>
    <v>978</v>
    <v>47.88</v>
    <v>2581712324</v>
    <v>WARRIOR MET COAL, INC.</v>
    <v>WARRIOR MET COAL, INC.</v>
    <v>48.91</v>
    <v>24.401399999999999</v>
    <v>48.96</v>
    <v>49.12</v>
    <v>52559290</v>
    <v>HCC</v>
    <v>WARRIOR MET COAL, INC. (XNYS:HCC)</v>
    <v>443193</v>
    <v>1105037</v>
    <v>2015</v>
  </rv>
  <rv s="2">
    <v>979</v>
  </rv>
  <rv s="0">
    <v>https://www.bing.com/financeapi/forcetrigger?t=a1t627&amp;q=XNYS%3aFND&amp;form=skydnc</v>
    <v>Learn more on Bing</v>
  </rv>
  <rv s="1">
    <v>en-US</v>
    <v>a1t627</v>
    <v>268435456</v>
    <v>1</v>
    <v>Powered by Refinitiv</v>
    <v>0</v>
    <v>FLOOR &amp; DECOR HOLDINGS, INC. (XNYS:FND)</v>
    <v>2</v>
    <v>3</v>
    <v>Finance</v>
    <v>4</v>
    <v>124.68</v>
    <v>66.010000000000005</v>
    <v>1.6841999999999999</v>
    <v>1.78</v>
    <v>2.1707000000000001E-2</v>
    <v>USD</v>
    <v>Floor &amp; Decor Holdings, Inc. is a multi-channel specialty retailer and commercial flooring distributor. It primarily sells hard surface flooring and related accessories and is a seller of commercial surfaces. The Company operates 221 warehouse-format stores and five design studios across 36 states. The Company offers an assortment of in-stock hard-surface flooring, including tile, wood, laminate and vinyl, and natural stone, along with decorative accessories and wall tile, installation materials, and adjacent categories. The Company offers its products to various customers, including professional installers and commercial businesses (Pro) and homeowners, which are comprised of do-it-yourself customers (DIY) and buy it yourself customers who buy the products for professional installation (BIY). Its warehouse-format stores, which average approximately 78,000 square feet. The Company’s subsidiary is Floor and Decor Outlets of America, Inc.</v>
    <v>10413</v>
    <v>New York Stock Exchange</v>
    <v>XNYS</v>
    <v>XNYS</v>
    <v>2500 Windy Ridge Pkwy SE, ATLANTA, GA, 30339-5677 US</v>
    <v>83.93</v>
    <v>Specialty Retailers</v>
    <v>Stock</v>
    <v>45847.82954049766</v>
    <v>981</v>
    <v>82.03</v>
    <v>9015230680</v>
    <v>FLOOR &amp; DECOR HOLDINGS, INC.</v>
    <v>FLOOR &amp; DECOR HOLDINGS, INC.</v>
    <v>82.11</v>
    <v>44.344499999999996</v>
    <v>82</v>
    <v>83.78</v>
    <v>107606000</v>
    <v>FND</v>
    <v>FLOOR &amp; DECOR HOLDINGS, INC. (XNYS:FND)</v>
    <v>1254316</v>
    <v>1877568</v>
    <v>2010</v>
  </rv>
  <rv s="2">
    <v>982</v>
  </rv>
  <rv s="0">
    <v>https://www.bing.com/financeapi/forcetrigger?t=a22oqh&amp;q=XNYS%3aSCS&amp;form=skydnc</v>
    <v>Learn more on Bing</v>
  </rv>
  <rv s="1">
    <v>en-US</v>
    <v>a22oqh</v>
    <v>268435456</v>
    <v>1</v>
    <v>Powered by Refinitiv</v>
    <v>0</v>
    <v>STEELCASE INC. (XNYS:SCS)</v>
    <v>2</v>
    <v>3</v>
    <v>Finance</v>
    <v>4</v>
    <v>14.74</v>
    <v>9.3149999999999995</v>
    <v>1.1756</v>
    <v>7.4999999999999997E-2</v>
    <v>7.0420000000000005E-3</v>
    <v>USD</v>
    <v>Steelcase Inc. is engaged in furnishing the work experience in office environments. The Company, through its brands Steelcase, AMQ, Coalesse, Designtex, HALCON, Orangebox, Smith System and Viccarbe, offers a comprehensive portfolio of furniture and architectural products and services designed to help customers create workplaces. Its furniture portfolio includes furniture systems, seating, storage, fixed and height-adjustable desks, benches and tables and complementary products, such as work accessories, lighting, mobile power and screens. Its seating products include task chairs that are ergonomic, seating that can be used in collaborative environments and casual settings, and specialty seating for specific vertical markets, such as education and healthcare. Its interior architectural products include full and partial height walls and free-standing architectural pods. Its services include workplace strategy consulting, lease origination services and furniture and asset management.</v>
    <v>11300</v>
    <v>New York Stock Exchange</v>
    <v>XNYS</v>
    <v>XNYS</v>
    <v>901 44Th Street Se, GRAND RAPIDS, MI, 49508 US</v>
    <v>10.755000000000001</v>
    <v>Professional &amp; Commercial Services</v>
    <v>Stock</v>
    <v>45847.829680080467</v>
    <v>984</v>
    <v>10.58</v>
    <v>1230243300</v>
    <v>STEELCASE INC.</v>
    <v>STEELCASE INC.</v>
    <v>10.71</v>
    <v>10.3743</v>
    <v>10.65</v>
    <v>10.725</v>
    <v>114708000</v>
    <v>SCS</v>
    <v>STEELCASE INC. (XNYS:SCS)</v>
    <v>548947</v>
    <v>1066293</v>
    <v>1912</v>
  </rv>
  <rv s="2">
    <v>985</v>
  </rv>
  <rv s="0">
    <v>https://www.bing.com/financeapi/forcetrigger?t=bsk6mw&amp;q=XNAS%3aBRP&amp;form=skydnc</v>
    <v>Learn more on Bing</v>
  </rv>
  <rv s="1">
    <v>en-US</v>
    <v>bsk6mw</v>
    <v>268435456</v>
    <v>1</v>
    <v>Powered by Refinitiv</v>
    <v>0</v>
    <v>THE BALDWIN INSURANCE GROUP, INC (XNAS:BWIN)</v>
    <v>2</v>
    <v>3</v>
    <v>Finance</v>
    <v>4</v>
    <v>55.82</v>
    <v>34.22</v>
    <v>1.6791</v>
    <v>0.63</v>
    <v>1.5937E-2</v>
    <v>USD</v>
    <v>The Baldwin Insurance Group, Inc. is an independent insurance distribution company. The Company’s business is divided into three operating groups: Insurance Advisory Solutions (IAS), Underwriting, Capacity &amp; Technology Solutions (UCTS) and Mainstreet Insurance Solutions (MIS). The IAS operating group provides commercial risk management, employee benefits and private risk management solutions for businesses and high-net-worth individuals, as well as their families. The UCTS operating group consists of two distinct businesses, its MGA platform (MSI) and its reinsurance brokerage business, Juniper Re. Through MSI, it manufactures proprietary, technology-enabled insurance products that are then distributed internally via risk advisors across its other operating groups and externally via select distribution partners. The MIS operating group offers personal insurance, commercial insurance and life and health solutions to individuals and businesses in their communities.</v>
    <v>4052</v>
    <v>Nasdaq Stock Market</v>
    <v>XNAS</v>
    <v>XNAS</v>
    <v>4211 W. Boy Scout Blvd., Suite 800, Tampa, FL, 33607 US</v>
    <v>40.53</v>
    <v>Insurance</v>
    <v>Stock</v>
    <v>45847.829641539065</v>
    <v>987</v>
    <v>39.24</v>
    <v>4759719024</v>
    <v>THE BALDWIN INSURANCE GROUP, INC</v>
    <v>THE BALDWIN INSURANCE GROUP, INC</v>
    <v>39.619999999999997</v>
    <v>0</v>
    <v>39.53</v>
    <v>40.159999999999997</v>
    <v>118518900</v>
    <v>BWIN</v>
    <v>THE BALDWIN INSURANCE GROUP, INC (XNAS:BWIN)</v>
    <v>387117</v>
    <v>849828</v>
    <v>2019</v>
  </rv>
  <rv s="2">
    <v>988</v>
  </rv>
  <rv s="0">
    <v>https://www.bing.com/financeapi/forcetrigger?t=a256fr&amp;q=XNYS%3aVAC&amp;form=skydnc</v>
    <v>Learn more on Bing</v>
  </rv>
  <rv s="1">
    <v>en-US</v>
    <v>a256fr</v>
    <v>268435456</v>
    <v>1</v>
    <v>Powered by Refinitiv</v>
    <v>0</v>
    <v>MARRIOTT VACATIONS WORLDWIDE CORPORATION (XNYS:VAC)</v>
    <v>2</v>
    <v>3</v>
    <v>Finance</v>
    <v>4</v>
    <v>100.32</v>
    <v>49.22</v>
    <v>1.4934000000000001</v>
    <v>-0.04</v>
    <v>-4.9700000000000005E-4</v>
    <v>USD</v>
    <v>Marriott Vacations Worldwide Corporation is a global vacation company that offers vacation ownership, exchange, rental and resort and property management, along with related businesses, products, and services. Its segments include Vacation Ownership, and Exchange &amp; Third-Party Management. Vacation Ownership segment includes a portfolio of resorts. It is a worldwide developer, marketer, seller and manager of vacation ownership and related products under the Marriott Vacation Club, Grand Residences by Marriott, Sheraton Vacation Club, Westin Vacation Club, and Hyatt Vacation Club brands. It is a worldwide developer, marketer and seller of vacation ownership and related products under The Ritz-Carlton Club brand. Exchange &amp; Third-Party Management segment includes an exchange network and membership programs, as well as the provision of management services to other resorts and lodging properties. These services are provided through its Interval International and Aqua-Aston businesses.</v>
    <v>22300</v>
    <v>New York Stock Exchange</v>
    <v>XNYS</v>
    <v>XNYS</v>
    <v>7812 Palm Parkway, ORLANDO, FL, 32836 US</v>
    <v>81.39</v>
    <v>Hotels &amp; Entertainment Services</v>
    <v>Stock</v>
    <v>45847.829476365623</v>
    <v>990</v>
    <v>79.88</v>
    <v>2778363276</v>
    <v>MARRIOTT VACATIONS WORLDWIDE CORPORATION</v>
    <v>MARRIOTT VACATIONS WORLDWIDE CORPORATION</v>
    <v>80.915000000000006</v>
    <v>13.7653</v>
    <v>80.489999999999995</v>
    <v>80.45</v>
    <v>34535280</v>
    <v>VAC</v>
    <v>MARRIOTT VACATIONS WORLDWIDE CORPORATION (XNYS:VAC)</v>
    <v>245909</v>
    <v>726797</v>
    <v>2011</v>
  </rv>
  <rv s="2">
    <v>991</v>
  </rv>
  <rv s="0">
    <v>https://www.bing.com/financeapi/forcetrigger?t=a1vjh7&amp;q=XNAS%3aINDB&amp;form=skydnc</v>
    <v>Learn more on Bing</v>
  </rv>
  <rv s="1">
    <v>en-US</v>
    <v>a1vjh7</v>
    <v>268435456</v>
    <v>1</v>
    <v>Powered by Refinitiv</v>
    <v>0</v>
    <v>INDEPENDENT BANK CORP. (XNAS:INDB)</v>
    <v>2</v>
    <v>3</v>
    <v>Finance</v>
    <v>4</v>
    <v>77.23</v>
    <v>47.44</v>
    <v>0.88</v>
    <v>0.39</v>
    <v>5.8789999999999997E-3</v>
    <v>USD</v>
    <v>Independent Bank Corp. is the holding company of Rockland Trust Company (the Bank). With retail branches in Eastern Massachusetts, Worcester County, and Southern New Hampshire, as well as commercial banking and investment management offices in Massachusetts, New Hampshire, and Rhode Island, the Bank offers a wide range of banking, investment, and insurance services to individuals, families, and businesses. The Bank also offers a full suite of mobile, online, and telephone banking services. The Bank's commercial, consumer real estate, and other consumer loan portfolios consist of loans made to residents and businesses located in the Bank's market area. Its commercial loans consist of commercial real estate loans, commercial construction loans, commercial and industrial loans, and small business loans. The Bank's consumer portfolio consists of real estate loans comprised of residential mortgages and home equity loans and lines, all secured by one-to-four family residential properties.</v>
    <v>1837</v>
    <v>Nasdaq Stock Market</v>
    <v>XNAS</v>
    <v>XNAS</v>
    <v>288 Union Street, ROCKLAND, MA, 02370 US</v>
    <v>67.14</v>
    <v>Banking Services</v>
    <v>Stock</v>
    <v>45847.829657013281</v>
    <v>993</v>
    <v>66.08</v>
    <v>3343640110</v>
    <v>INDEPENDENT BANK CORP.</v>
    <v>INDEPENDENT BANK CORP.</v>
    <v>66.680000000000007</v>
    <v>15.0306</v>
    <v>66.34</v>
    <v>66.73</v>
    <v>50107000</v>
    <v>INDB</v>
    <v>INDEPENDENT BANK CORP. (XNAS:INDB)</v>
    <v>221166</v>
    <v>427351</v>
    <v>1985</v>
  </rv>
  <rv s="2">
    <v>994</v>
  </rv>
  <rv s="0">
    <v>https://www.bing.com/financeapi/forcetrigger?t=a22zfr&amp;q=XNYS%3aSITE&amp;form=skydnc</v>
    <v>Learn more on Bing</v>
  </rv>
  <rv s="1">
    <v>en-US</v>
    <v>a22zfr</v>
    <v>268435456</v>
    <v>1</v>
    <v>Powered by Refinitiv</v>
    <v>0</v>
    <v>SITEONE LANDSCAPE SUPPLY, INC. (XNYS:SITE)</v>
    <v>2</v>
    <v>3</v>
    <v>Finance</v>
    <v>4</v>
    <v>160.745</v>
    <v>101.25</v>
    <v>1.5302</v>
    <v>1.68</v>
    <v>1.3063999999999999E-2</v>
    <v>USD</v>
    <v>SiteOne Landscape Supply, Inc. is a full product line wholesale distributor of landscape supplies in the United States and has a presence in Canada. Its customers are primarily residential and commercial landscape professionals who specialize in the design, installation and maintenance of lawns, gardens, golf courses and other outdoor spaces. Through its expansive North American network, it offers a selection of approximately 170,000 stock keeping units, including irrigation supplies, fertilizer and control products (e.g., herbicides), hardscapes (including pavers, natural stone, and blocks), landscape accessories, nursery goods, outdoor lighting, and ice melt products to green industry professionals. It also provides value-added consultative services to complement its product offerings and to help its customers operate and grow their businesses. Its consultative services include assistance with irrigation project take-offs, commercial project planning, and generation of sales leads.</v>
    <v>8300</v>
    <v>New York Stock Exchange</v>
    <v>XNYS</v>
    <v>XNYS</v>
    <v>MANSELL OVERLOOK, 300 COLONIAL CENTER PARKWAY, SUITE 600, ROSWELL, GA, 30076 US</v>
    <v>130.66999999999999</v>
    <v>Food &amp; Tobacco</v>
    <v>Stock</v>
    <v>45847.82965100625</v>
    <v>996</v>
    <v>127.05</v>
    <v>5837788174</v>
    <v>SITEONE LANDSCAPE SUPPLY, INC.</v>
    <v>SITEONE LANDSCAPE SUPPLY, INC.</v>
    <v>129.32499999999999</v>
    <v>51.6554</v>
    <v>128.6</v>
    <v>130.28</v>
    <v>44809550</v>
    <v>SITE</v>
    <v>SITEONE LANDSCAPE SUPPLY, INC. (XNYS:SITE)</v>
    <v>314149</v>
    <v>482759</v>
    <v>2013</v>
  </rv>
  <rv s="2">
    <v>997</v>
  </rv>
  <rv s="0">
    <v>https://www.bing.com/financeapi/forcetrigger?t=a21rnm&amp;q=XNYS%3aRCI&amp;form=skydnc</v>
    <v>Learn more on Bing</v>
  </rv>
  <rv s="6">
    <v>en-US</v>
    <v>a21rnm</v>
    <v>268435456</v>
    <v>1</v>
    <v>Powered by Refinitiv</v>
    <v>11</v>
    <v>ROGERS COMMUNICATIONS INC. (XNYS:RCI)</v>
    <v>2</v>
    <v>35</v>
    <v>Finance</v>
    <v>4</v>
    <v>41.84</v>
    <v>23.18</v>
    <v>0.86109999999999998</v>
    <v>-0.01</v>
    <v>-3.101E-4</v>
    <v>USD</v>
    <v>Rogers Communications Inc. is a wireless, cable, and media company. The Company provides connectivity and entertainment to Canadian consumers and businesses across the country. The Company also has a portfolio of media properties, which includes sports media and entertainment, television and radio broadcasting properties, multi-platform televised and online shopping and digital media. Its wireless segment provides wireless telecommunications operations for Canadian consumers and businesses. Its cable segment is engaged in cable telecommunications operations, including Internet, television, and other video, satellite, telephony, and smart home monitoring services for Canadian consumers and businesses, and network connectivity through its fiber network and data center assets to support a range of voice, data, networking, hosting, and cloud-based services. Its media segment offers a diversified portfolio of media properties, including specialty channels, digital media, and others.</v>
    <v>24000</v>
    <v>New York Stock Exchange</v>
    <v>XNYS</v>
    <v>XNYS</v>
    <v>333 Bloor Street East, 10th Floor, TORONTO, ON, M4W 1G9 CA</v>
    <v>32.35</v>
    <v>Telecommunications Services</v>
    <v>Stock</v>
    <v>45847.829502279688</v>
    <v>999</v>
    <v>31.835000000000001</v>
    <v>24195520000</v>
    <v>ROGERS COMMUNICATIONS INC.</v>
    <v>ROGERS COMMUNICATIONS INC.</v>
    <v>32.270000000000003</v>
    <v>32.25</v>
    <v>32.24</v>
    <v>540225300</v>
    <v>RCI</v>
    <v>ROGERS COMMUNICATIONS INC. (XNYS:RCI)</v>
    <v>1071474</v>
    <v>1596005</v>
    <v>2023</v>
  </rv>
  <rv s="2">
    <v>1000</v>
  </rv>
  <rv s="0">
    <v>https://www.bing.com/financeapi/forcetrigger?t=a24grw&amp;q=XNYS%3aTREX&amp;form=skydnc</v>
    <v>Learn more on Bing</v>
  </rv>
  <rv s="1">
    <v>en-US</v>
    <v>a24grw</v>
    <v>268435456</v>
    <v>1</v>
    <v>Powered by Refinitiv</v>
    <v>0</v>
    <v>TREX COMPANY, INC. (XNYS:TREX)</v>
    <v>2</v>
    <v>3</v>
    <v>Finance</v>
    <v>4</v>
    <v>86.56</v>
    <v>49.01</v>
    <v>1.4950000000000001</v>
    <v>1.58</v>
    <v>2.6953000000000001E-2</v>
    <v>USD</v>
    <v>Trex Company, Inc. is a manufacturer of wood-alternative decking and residential railing and outdoor living products and accessories, marketed under the brand name Trex. The Company’s segment is Trex Residential. Its product categories include decking and accessories, railing, and fencing. Its decking products are made in a proprietary process that combines reclaimed wood fibers and recycled polyethylene film. Its decking and accessories include Trex Signature decking, Trex Transcend Lineage decking, Trex Transcend decking, Trex Select decking, Trex Enhance decking, Trex Hideaway Fastener Collection, and Trex DeckLighting outdoor lighting system. Its Trex Transcend decking product can also be used as cladding. Its railing products include Trex Signature X-Series railing, Trex Signature Aluminum railing, Trex Transcend railing, Trex Select railing, Trex Select T-Rail, and Trex Enhance railing. Its Trex Seclusions composite fencing product is offered through two specialty distributors.</v>
    <v>1838</v>
    <v>New York Stock Exchange</v>
    <v>XNYS</v>
    <v>XNYS</v>
    <v>2500 TREX WAY, WINCHESTER, VA, 22601 US</v>
    <v>60.22</v>
    <v>Homebuilding &amp; Construction Supplies</v>
    <v>Stock</v>
    <v>45847.829660416406</v>
    <v>1002</v>
    <v>58.59</v>
    <v>6285649000</v>
    <v>TREX COMPANY, INC.</v>
    <v>TREX COMPANY, INC.</v>
    <v>59.384999999999998</v>
    <v>32.930399999999999</v>
    <v>58.62</v>
    <v>60.2</v>
    <v>107227100</v>
    <v>TREX</v>
    <v>TREX COMPANY, INC. (XNYS:TREX)</v>
    <v>805172</v>
    <v>1813114</v>
    <v>1998</v>
  </rv>
  <rv s="2">
    <v>1003</v>
  </rv>
  <rv s="0">
    <v>https://www.bing.com/financeapi/forcetrigger?t=a1tgf2&amp;q=XNYS%3aFTS&amp;form=skydnc</v>
    <v>Learn more on Bing</v>
  </rv>
  <rv s="1">
    <v>en-US</v>
    <v>a1tgf2</v>
    <v>268435456</v>
    <v>1</v>
    <v>Powered by Refinitiv</v>
    <v>0</v>
    <v>Fortis Inc. (XNYS:FTS)</v>
    <v>2</v>
    <v>13</v>
    <v>Finance</v>
    <v>4</v>
    <v>50.06</v>
    <v>39.06</v>
    <v>0.31769999999999998</v>
    <v>-5.0000000000000001E-3</v>
    <v>-1.0680000000000001E-4</v>
    <v>USD</v>
    <v>Fortis Inc. is a Canada-based diversified regulated electric and gas utility holding company. Its regulated utilities include ITC, UNS Energy, Central Hudson, FortisBC Energy Inc., FortisAlberta Inc., FortisBC Inc. and Other electric. The ITC includes Investment Holdings Inc., ITC Holdings Corp. and the electric transmission operations of its regulated operating subsidiaries, which include International Transmission Company, Michigan Electric Transmission Company, LLC, ITC Midwest LLC and ITC Great Plains, LLC. UNS Energy includes UNS Energy Corporation, which primarily includes Tucson Electric Power Company, UNS Electric, Inc. and UNS Gas, Inc. The Central Hudson includes CH Energy Group, Inc., which primarily includes Central Hudson Gas &amp; Electric Corporation. Other Electric include Eastern Canadian and Caribbean utilities, as follows: Newfoundland Power Inc., Maritime Electric Company, Limited, FortisOntario Inc., and others.</v>
    <v>9848</v>
    <v>New York Stock Exchange</v>
    <v>XNYS</v>
    <v>XNYS</v>
    <v>5 Springdale Street, Fortis Place, Suite 1100, ST. JOHNS, NL, A1B 3T2 CA</v>
    <v>46.986699999999999</v>
    <v>Electrical Utilities &amp; IPPs</v>
    <v>Stock</v>
    <v>45847.829587557811</v>
    <v>1005</v>
    <v>46.59</v>
    <v>32149030000</v>
    <v>Fortis Inc.</v>
    <v>Fortis Inc.</v>
    <v>46.795000000000002</v>
    <v>20.326000000000001</v>
    <v>46.83</v>
    <v>46.825000000000003</v>
    <v>501701400</v>
    <v>FTS</v>
    <v>Fortis Inc. (XNYS:FTS)</v>
    <v>296983</v>
    <v>511163</v>
    <v>1987</v>
  </rv>
  <rv s="2">
    <v>1006</v>
  </rv>
  <rv s="0">
    <v>https://www.bing.com/financeapi/forcetrigger?t=axxc6h&amp;q=XNAS%3aPFG&amp;form=skydnc</v>
    <v>Learn more on Bing</v>
  </rv>
  <rv s="1">
    <v>en-US</v>
    <v>axxc6h</v>
    <v>268435456</v>
    <v>1</v>
    <v>Powered by Refinitiv</v>
    <v>0</v>
    <v>PRINCIPAL FINANCIAL GROUP, INC. (XNAS:PFG)</v>
    <v>2</v>
    <v>3</v>
    <v>Finance</v>
    <v>4</v>
    <v>91.974999999999994</v>
    <v>68.39</v>
    <v>0.99750000000000005</v>
    <v>-0.68</v>
    <v>-8.3459999999999993E-3</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high-net worth investors. The Benefits and Protection segment is organized into Specialty Benefits, which provides group dental, group life insurance, group disability insurance, supplemental health products, and individual disability and life insurance.</v>
    <v>19700</v>
    <v>Nasdaq Stock Market</v>
    <v>XNAS</v>
    <v>XNAS</v>
    <v>711 High Street, DES MOINES, IA, 50392 US</v>
    <v>82.025000000000006</v>
    <v>Insurance</v>
    <v>Stock</v>
    <v>45847.829522916407</v>
    <v>1008</v>
    <v>80.44</v>
    <v>18114616640</v>
    <v>PRINCIPAL FINANCIAL GROUP, INC.</v>
    <v>PRINCIPAL FINANCIAL GROUP, INC.</v>
    <v>81.709999999999994</v>
    <v>17.332699999999999</v>
    <v>81.48</v>
    <v>80.8</v>
    <v>224190800</v>
    <v>PFG</v>
    <v>PRINCIPAL FINANCIAL GROUP, INC. (XNAS:PFG)</v>
    <v>665046</v>
    <v>1128495</v>
    <v>2001</v>
  </rv>
  <rv s="2">
    <v>1009</v>
  </rv>
  <rv s="0">
    <v>https://www.bing.com/financeapi/forcetrigger?t=a1x8tc&amp;q=XNYS%3aM&amp;form=skydnc</v>
    <v>Learn more on Bing</v>
  </rv>
  <rv s="1">
    <v>en-US</v>
    <v>a1x8tc</v>
    <v>268435456</v>
    <v>1</v>
    <v>Powered by Refinitiv</v>
    <v>0</v>
    <v>MACY'S, INC. (XNYS:M)</v>
    <v>2</v>
    <v>3</v>
    <v>Finance</v>
    <v>4</v>
    <v>19.71</v>
    <v>9.7600999999999996</v>
    <v>1.7981</v>
    <v>-1.4999999999999999E-2</v>
    <v>-1.196E-3</v>
    <v>USD</v>
    <v>Macy's, Inc. is an omni-channel retail company. The Company operates stores, websites and mobile applications under three brands, Macy's, Bloomingdale's and Bluemercury, which sell a range of merchandise, including apparel and accessories (men's, women's and kids'), cosmetics, home furnishings and other consumer goods. The Company has stores in 43 states, the District of Columbia, Puerto Rico and Guam. Its operations are conducted through Macy's, Macy's Backstage, Macy's small format, Bloomingdale's, Bloomingdale's The Outlet, Bloomie's, and Bluemercury. In addition, Bloomingdale's in Dubai, United Arab Emirates and Al Zahra, Kuwait are operated under a license agreement with Al Tayer Insignia. The principal private label brands offered by the Company include Alfani, And Now This, Aqua, Bar III, Cerulean 6, Charter Club, Club Room, Epic Threads, first impressions, Giani Bernini, Holiday Lane, Home Design, Hotel Collection, Hudson Park, Ideology, I-N-C, jenni, JM Collection, and others.</v>
    <v>94189</v>
    <v>New York Stock Exchange</v>
    <v>XNYS</v>
    <v>XNYS</v>
    <v>151 West 34Th Street, NEW YORK, NY, 10001 US</v>
    <v>12.775</v>
    <v>Diversified Retail</v>
    <v>Stock</v>
    <v>45847.829637789066</v>
    <v>1011</v>
    <v>12.39</v>
    <v>3401032237</v>
    <v>MACY'S, INC.</v>
    <v>MACY'S, INC.</v>
    <v>12.65</v>
    <v>6.3318000000000003</v>
    <v>12.54</v>
    <v>12.525</v>
    <v>271539500</v>
    <v>M</v>
    <v>MACY'S, INC. (XNYS:M)</v>
    <v>3310700</v>
    <v>7491545</v>
    <v>1985</v>
  </rv>
  <rv s="2">
    <v>1012</v>
  </rv>
  <rv s="0">
    <v>https://www.bing.com/financeapi/forcetrigger?t=a1uv7w&amp;q=XNYS%3aHRL&amp;form=skydnc</v>
    <v>Learn more on Bing</v>
  </rv>
  <rv s="1">
    <v>en-US</v>
    <v>a1uv7w</v>
    <v>268435456</v>
    <v>1</v>
    <v>Powered by Refinitiv</v>
    <v>0</v>
    <v>HORMEL FOODS CORPORATION (XNYS:HRL)</v>
    <v>2</v>
    <v>3</v>
    <v>Finance</v>
    <v>4</v>
    <v>33.799999999999997</v>
    <v>27.59</v>
    <v>0.31219999999999998</v>
    <v>0.13500000000000001</v>
    <v>4.3410000000000002E-3</v>
    <v>USD</v>
    <v>Hormel Foods Corporation is a global-branded food company. The Company develops, processes, and distributes a range of food products in a variety of markets. Its segments include Retail, Foodservice, and International. The Retail segment is primarily engaged in the processing, marketing, and sale of food products sold predominantly in the retail market. This segment also includes the Company’s MegaMex Foods, LLC joint venture. The Foodservice segment consists primarily of the processing, marketing, and sale of food products to foodservice, convenience store, and commercial customers located in the United States. The International segment processes, markets, and sells its products internationally. This segment also includes the results from the Company’s international joint ventures, international equity method investments, and international royalty arrangements. It has a global presence within several major international markets, including Australia, Brazil, Canada, China, and England.</v>
    <v>20000</v>
    <v>New York Stock Exchange</v>
    <v>XNYS</v>
    <v>XNYS</v>
    <v>1 Hormel Pl, AUSTIN, MN, 55912-3680 US</v>
    <v>31.36</v>
    <v>Food &amp; Tobacco</v>
    <v>Stock</v>
    <v>45847.829657765622</v>
    <v>1014</v>
    <v>30.89</v>
    <v>17175957831</v>
    <v>HORMEL FOODS CORPORATION</v>
    <v>HORMEL FOODS CORPORATION</v>
    <v>31.1</v>
    <v>22.973700000000001</v>
    <v>31.1</v>
    <v>31.234999999999999</v>
    <v>549894600</v>
    <v>HRL</v>
    <v>HORMEL FOODS CORPORATION (XNYS:HRL)</v>
    <v>2590505</v>
    <v>2972406</v>
    <v>1928</v>
  </rv>
  <rv s="2">
    <v>1015</v>
  </rv>
  <rv s="0">
    <v>https://www.bing.com/financeapi/forcetrigger?t=a24war&amp;q=XNAS%3aULTA&amp;form=skydnc</v>
    <v>Learn more on Bing</v>
  </rv>
  <rv s="1">
    <v>en-US</v>
    <v>a24war</v>
    <v>268435456</v>
    <v>1</v>
    <v>Powered by Refinitiv</v>
    <v>0</v>
    <v>ULTA BEAUTY, INC. (XNAS:ULTA)</v>
    <v>2</v>
    <v>3</v>
    <v>Finance</v>
    <v>4</v>
    <v>498.51499999999999</v>
    <v>309.01</v>
    <v>1.1143000000000001</v>
    <v>-7.16</v>
    <v>-1.4818E-2</v>
    <v>USD</v>
    <v>Ulta Beauty, Inc. is a specialty beauty retailer in the United States. The Company offers cosmetics, fragrance, skin care products, hair care products and salon services. The Company operates approximately 1,445 retail stores across 50 states and also distributes its products through its Website, which includes a collection of tips, tutorials, and social content. It offers guests a differentiated assortment of approximately 29,000 products from approximately 600 beauty brands across a variety of categories and price points. It offers a wide selection of beauty and wellness categories, across cosmetics, fragrance, haircare, skincare, bath and body products, professional hair products, and salon styling tools. It also offers beauty services in nearly every store, including a full-service hair salon and a Benefit Brow Bar. Its loyalty program, Ulta Beauty Rewards, enables members to earn points for every dollar spent on products and beauty services at Ulta Beauty.</v>
    <v>20000</v>
    <v>Nasdaq Stock Market</v>
    <v>XNAS</v>
    <v>XNAS</v>
    <v>1000 Remington Blvd, Suite 120, BOLINGBROOK, IL, 60440 US</v>
    <v>482.5</v>
    <v>Specialty Retailers</v>
    <v>Stock</v>
    <v>45847.829662928125</v>
    <v>1017</v>
    <v>471.51</v>
    <v>21396357640</v>
    <v>ULTA BEAUTY, INC.</v>
    <v>ULTA BEAUTY, INC.</v>
    <v>482.22</v>
    <v>18.7622</v>
    <v>483.21</v>
    <v>476.05</v>
    <v>44945610</v>
    <v>ULTA</v>
    <v>ULTA BEAUTY, INC. (XNAS:ULTA)</v>
    <v>424540</v>
    <v>762480</v>
    <v>2016</v>
  </rv>
  <rv s="2">
    <v>1018</v>
  </rv>
  <rv s="0">
    <v>https://www.bing.com/financeapi/forcetrigger?t=bxr9ar&amp;q=XNAS%3aSNCY&amp;form=skydnc</v>
    <v>Learn more on Bing</v>
  </rv>
  <rv s="1">
    <v>en-US</v>
    <v>bxr9ar</v>
    <v>268435456</v>
    <v>1</v>
    <v>Powered by Refinitiv</v>
    <v>0</v>
    <v>SUN COUNTRY AIRLINES HOLDINGS, INC. (XNAS:SNCY)</v>
    <v>2</v>
    <v>3</v>
    <v>Finance</v>
    <v>4</v>
    <v>18.587599999999998</v>
    <v>8.1</v>
    <v>1.6107</v>
    <v>-0.22500000000000001</v>
    <v>-1.7618999999999999E-2</v>
    <v>USD</v>
    <v>Sun Country Airlines Holdings, Inc. operates Sun Country Airlines, a hybrid low-cost air carrier that deploys shared resources across its scheduled service, charter, and cargo businesses. The Company focuses on serving leisure and visiting friends and relatives (VFR) passengers, charter customers, and providing crew, maintenance, and insurance (CMI) service to Amazon.com Services, LLC (Amazon), with flights throughout the United States and to destinations in Canada, Mexico, Central America, and the Caribbean. Its Passenger segment consists of two businesses: Scheduled Service and Charter. These businesses both utilize the Company's passenger fleet. Its Cargo segment provides air cargo services. It flies a single-family fleet of mid-life Boeing 737-NG aircraft. Its fleet consists of about 63 Boeing 737-NG aircraft. This includes 45 aircraft in the passenger fleet, 12 cargo operated aircraft through the A&amp;R ATSA with Amazon, and six aircraft that are on lease to unaffiliated airlines.</v>
    <v>3124</v>
    <v>Nasdaq Stock Market</v>
    <v>XNAS</v>
    <v>XNAS</v>
    <v>2005 Cargo Road, MINNEAPOLIS, MN, 55450 US</v>
    <v>13.105</v>
    <v>Passenger Transportation Services</v>
    <v>Stock</v>
    <v>45847.82950322891</v>
    <v>1020</v>
    <v>12.34</v>
    <v>667490471</v>
    <v>SUN COUNTRY AIRLINES HOLDINGS, INC.</v>
    <v>SUN COUNTRY AIRLINES HOLDINGS, INC.</v>
    <v>12.79</v>
    <v>12.8377</v>
    <v>12.77</v>
    <v>12.545</v>
    <v>53207690</v>
    <v>SNCY</v>
    <v>SUN COUNTRY AIRLINES HOLDINGS, INC. (XNAS:SNCY)</v>
    <v>1064961</v>
    <v>1027290</v>
    <v>2017</v>
  </rv>
  <rv s="2">
    <v>1021</v>
  </rv>
  <rv s="0">
    <v>https://www.bing.com/financeapi/forcetrigger?t=a1mvjc&amp;q=XNAS%3aADI&amp;form=skydnc</v>
    <v>Learn more on Bing</v>
  </rv>
  <rv s="1">
    <v>en-US</v>
    <v>a1mvjc</v>
    <v>268435456</v>
    <v>1</v>
    <v>Powered by Refinitiv</v>
    <v>0</v>
    <v>ANALOG DEVICES, INC. (XNAS:ADI)</v>
    <v>2</v>
    <v>3</v>
    <v>Finance</v>
    <v>4</v>
    <v>247.72499999999999</v>
    <v>158.65</v>
    <v>1.0564</v>
    <v>-2.7050000000000001</v>
    <v>-1.1033999999999999E-2</v>
    <v>USD</v>
    <v>Analog Devices, Inc. is a global semiconductor company. The Company designs, manufactures, tests, and markets a portfolio of solutions, including integrated circuits (ICs), software and subsystems that leverage high-performance analog, mixed-signal and digital signal processing technologies. Its comprehensive product portfolio, domain specialization and manufacturing capabilities extend across high-performance precision and high-speed mixed-signal, power management and processing technologies, including data converters, amplifiers, power management, radio frequency (RF) ICs, edge processors and other sensors. The Company's IC product portfolio includes both general-purpose products used by a range of customers and applications, as well as application-specific products designed for specific target markets. Its analog ICs monitor, condition, amplify or transform continuous analog signals associated with physical properties, such as temperature, pressure, weight, light, sound or motion.</v>
    <v>24000</v>
    <v>Nasdaq Stock Market</v>
    <v>XNAS</v>
    <v>XNAS</v>
    <v>One Analog Way, WILMINGTON, MA, 01887 US</v>
    <v>246.91749999999999</v>
    <v>Semiconductors &amp; Semiconductor Equipment</v>
    <v>Stock</v>
    <v>45847.829678935159</v>
    <v>1023</v>
    <v>241.01</v>
    <v>121655200000</v>
    <v>ANALOG DEVICES, INC.</v>
    <v>ANALOG DEVICES, INC.</v>
    <v>245.59</v>
    <v>66.144199999999998</v>
    <v>245.15</v>
    <v>242.44499999999999</v>
    <v>496248200</v>
    <v>ADI</v>
    <v>ANALOG DEVICES, INC. (XNAS:ADI)</v>
    <v>2073884</v>
    <v>3361188</v>
    <v>1965</v>
  </rv>
  <rv s="2">
    <v>1024</v>
  </rv>
  <rv s="0">
    <v>https://www.bing.com/financeapi/forcetrigger?t=a1vm6h&amp;q=XNYS%3aINSW&amp;form=skydnc</v>
    <v>Learn more on Bing</v>
  </rv>
  <rv s="1">
    <v>en-US</v>
    <v>a1vm6h</v>
    <v>268435456</v>
    <v>1</v>
    <v>Powered by Refinitiv</v>
    <v>0</v>
    <v>International Seaways, Inc. (XNYS:INSW)</v>
    <v>2</v>
    <v>3</v>
    <v>Finance</v>
    <v>4</v>
    <v>57.049599999999998</v>
    <v>27.2</v>
    <v>6.1400000000000003E-2</v>
    <v>-1.4750000000000001</v>
    <v>-3.7154E-2</v>
    <v>USD</v>
    <v>International Seaways, Inc. is a tanker company engaged in providing energy transportation services for crude oil and petroleum products in international flag markets. The Company operates through two segments: Crude Tankers and Product Carriers. The Crude Tankers segment is made up of a fleet of VLCCs, Suezmaxes, and Aframaxes engaged in the worldwide transportation of crude oil. This segment also includes its Crude Tankers Lightering business through which it provides ship-to-ship (STS) lightering support services and full-service STS lightering to customers in the United States Gulf (USG), United States Pacific, Grand Bahama, and Panama regions. The Product Carriers segment consists of a fleet of MRs, LR1 product carriers, and an LR2 product carrier engaged in the worldwide transportation of refined petroleum products. It owns and operates a fleet of about 84 vessels, including 11 VLCCs, 13 Suezmaxes, five Aframaxes/LR2s, 14 LR1s (including six new buildings), and 41 MR tankers.</v>
    <v>2824</v>
    <v>New York Stock Exchange</v>
    <v>XNYS</v>
    <v>XNYS</v>
    <v>600 3rd Ave Fl 39, NEW YORK, NY, 10016-2026 US</v>
    <v>39.365000000000002</v>
    <v>Oil &amp; Gas Related Equipment and Services</v>
    <v>Stock</v>
    <v>45847.82968005781</v>
    <v>1026</v>
    <v>37.729999999999997</v>
    <v>1885952695</v>
    <v>International Seaways, Inc.</v>
    <v>International Seaways, Inc.</v>
    <v>39.1</v>
    <v>5.9099000000000004</v>
    <v>39.700000000000003</v>
    <v>38.225000000000001</v>
    <v>49338200</v>
    <v>INSW</v>
    <v>International Seaways, Inc. (XNYS:INSW)</v>
    <v>476355</v>
    <v>694813</v>
    <v>1999</v>
  </rv>
  <rv s="2">
    <v>1027</v>
  </rv>
  <rv s="0">
    <v>https://www.bing.com/financeapi/forcetrigger?t=bvcw7w&amp;q=XNAS%3aHRMY&amp;form=skydnc</v>
    <v>Learn more on Bing</v>
  </rv>
  <rv s="1">
    <v>en-US</v>
    <v>bvcw7w</v>
    <v>268435456</v>
    <v>1</v>
    <v>Powered by Refinitiv</v>
    <v>0</v>
    <v>HARMONY BIOSCIENCES HOLDINGS, INC. (XNAS:HRMY)</v>
    <v>2</v>
    <v>3</v>
    <v>Finance</v>
    <v>4</v>
    <v>41.61</v>
    <v>26.47</v>
    <v>0.82869999999999999</v>
    <v>1.59</v>
    <v>4.8550000000000003E-2</v>
    <v>USD</v>
    <v>Harmony Biosciences Holdings, Inc. is a pharmaceutical company. It is focused on developing and commercializing therapies for patients living with rare neurological diseases as well as patients living with other neurological diseases who have unmet medical needs. Its product, WAKIX (pitolisant), is a first-in-class molecule with a novel mechanism of action designed to enhance histamine signaling in the brain by binding to H3 receptors. WAKIX was developed for the treatment of excessive daytime sleepiness (EDS) in pediatric patients, six years and older, with narcolepsy. HBS-102, an investigational compound, which is a melanin-concentrating hormone receptor 1 (MCHR1) antagonist. ZYN002 is an investigational drug product in development for the potential treatment of behavioral symptoms associated with Fragile X syndrome (FXS) and 22q11.2 deletion syndrome (22q). It also focused on the rare epilepsy franchise in its expanding late-stage pipeline of CNS assets: EPX-100 and EPX-200.</v>
    <v>246</v>
    <v>Nasdaq Stock Market</v>
    <v>XNAS</v>
    <v>XNAS</v>
    <v>630 W Germantown Pike, Suite 215, PLYMOUTH MEETING, PA, 19462 US</v>
    <v>34.35</v>
    <v>Pharmaceuticals</v>
    <v>Stock</v>
    <v>45847.829667812497</v>
    <v>1029</v>
    <v>33.07</v>
    <v>1971951148</v>
    <v>HARMONY BIOSCIENCES HOLDINGS, INC.</v>
    <v>HARMONY BIOSCIENCES HOLDINGS, INC.</v>
    <v>33.07</v>
    <v>13.091900000000001</v>
    <v>32.75</v>
    <v>34.340000000000003</v>
    <v>57424320</v>
    <v>HRMY</v>
    <v>HARMONY BIOSCIENCES HOLDINGS, INC. (XNAS:HRMY)</v>
    <v>359880</v>
    <v>645535</v>
    <v>2017</v>
  </rv>
  <rv s="2">
    <v>1030</v>
  </rv>
  <rv s="0">
    <v>https://www.bing.com/financeapi/forcetrigger?t=a1sqr7&amp;q=XNYS%3aFDX&amp;form=skydnc</v>
    <v>Learn more on Bing</v>
  </rv>
  <rv s="1">
    <v>en-US</v>
    <v>a1sqr7</v>
    <v>268435456</v>
    <v>1</v>
    <v>Powered by Refinitiv</v>
    <v>0</v>
    <v>FEDEX CORPORATION (XNYS:FDX)</v>
    <v>2</v>
    <v>3</v>
    <v>Finance</v>
    <v>4</v>
    <v>313.83999999999997</v>
    <v>194.29499999999999</v>
    <v>1.3089</v>
    <v>-1.88</v>
    <v>-7.8759999999999993E-3</v>
    <v>USD</v>
    <v>FedEx Corporation provides customers and businesses with a portfolio of transportation, e-commerce, and business services. The Company offers integrated business solutions utilizing its flexible and efficient global network. Its segments include FedEx Express, FedEx Ground, FedEx Freight, and FedEx Services. FedEx Express segment includes express transportation, small-package ground delivery, and freight transportation. FedEx Ground segment is a provider of small-package ground delivery services. It provides dependable business-to-business delivery, and convenient residential service through FedEx Home Delivery and FedEx Ground Economy. FedEx Freight segment provides less-than-truckload freight services with coverage throughout the United Services, Canada, Mexico, Puerto Rico, and to the United States Virgin Islands. The FedEx Services segment provides sales, marketing, information technology, communications, customer service, technical support, and billing and collection services.</v>
    <v>306000</v>
    <v>New York Stock Exchange</v>
    <v>XNYS</v>
    <v>XNYS</v>
    <v>942 South Shady Grove Road, MEMPHIS, TN, 38120 US</v>
    <v>239.21</v>
    <v>Freight &amp; Logistics Services</v>
    <v>Stock</v>
    <v>45847.829642221877</v>
    <v>1032</v>
    <v>236.155</v>
    <v>56744207487</v>
    <v>FEDEX CORPORATION</v>
    <v>FEDEX CORPORATION</v>
    <v>238.94499999999999</v>
    <v>14.0374</v>
    <v>238.71</v>
    <v>236.83</v>
    <v>239598900</v>
    <v>FDX</v>
    <v>FEDEX CORPORATION (XNYS:FDX)</v>
    <v>1553125</v>
    <v>2582845</v>
    <v>1997</v>
  </rv>
  <rv s="2">
    <v>1033</v>
  </rv>
  <rv s="0">
    <v>https://www.bing.com/financeapi/forcetrigger?t=buoqcw&amp;q=XNAS%3aRNA&amp;form=skydnc</v>
    <v>Learn more on Bing</v>
  </rv>
  <rv s="1">
    <v>en-US</v>
    <v>buoqcw</v>
    <v>268435456</v>
    <v>1</v>
    <v>Powered by Refinitiv</v>
    <v>0</v>
    <v>AVIDITY BIOSCIENCES, INC. (XNAS:RNA)</v>
    <v>2</v>
    <v>3</v>
    <v>Finance</v>
    <v>4</v>
    <v>56</v>
    <v>21.51</v>
    <v>0.92600000000000005</v>
    <v>2.11</v>
    <v>7.2137000000000007E-2</v>
    <v>USD</v>
    <v>Avidity Biosciences, Inc. is a biopharmaceutical company. The Company is engaged in delivering a new class of ribonucleic acid (RNA) therapeutics called antibody oligonucleotide conjugates (AOCs). The AOCs are designed to combine the specificity of monoclonal antibodies with the precision of oligonucleotide therapies to address targets and diseases previously unreachable with existing RNA therapies. Its advancing and expanding pipeline has three programs in clinical development. The Del-desiran is designed to treat people with myotonic dystrophy type 1 (DM1) and is in the global Phase III HARBOR trial and in the ongoing MARINA-OLE trial in people with DM1. The Delpacibart braxlosiran is the first investigational therapy designed to directly target DUX4 in people living with facioscapulohumeral muscular dystrophy (FSHD). The Del-zota is designed for people with Duchenne muscular dystrophy (DMD) and is in development with the Phase II EXPLORE44 open-label extension (OLE) study.</v>
    <v>391</v>
    <v>Nasdaq Stock Market</v>
    <v>XNAS</v>
    <v>XNAS</v>
    <v>10578 SCIENCE CENTER DRIVE, SUITE 125, SAN DIEGO, CA, 92121 US</v>
    <v>31.585000000000001</v>
    <v>Pharmaceuticals</v>
    <v>Stock</v>
    <v>45847.82952086797</v>
    <v>1035</v>
    <v>29.330100000000002</v>
    <v>3780084224</v>
    <v>AVIDITY BIOSCIENCES, INC.</v>
    <v>AVIDITY BIOSCIENCES, INC.</v>
    <v>29.58</v>
    <v>0</v>
    <v>29.25</v>
    <v>31.36</v>
    <v>120538400</v>
    <v>RNA</v>
    <v>AVIDITY BIOSCIENCES, INC. (XNAS:RNA)</v>
    <v>3074135</v>
    <v>1387486</v>
    <v>2012</v>
  </rv>
  <rv s="2">
    <v>1036</v>
  </rv>
  <rv s="0">
    <v>https://www.bing.com/financeapi/forcetrigger?t=a1x1yc&amp;q=XNAS%3aLOCO&amp;form=skydnc</v>
    <v>Learn more on Bing</v>
  </rv>
  <rv s="1">
    <v>en-US</v>
    <v>a1x1yc</v>
    <v>268435456</v>
    <v>1</v>
    <v>Powered by Refinitiv</v>
    <v>0</v>
    <v>EL POLLO LOCO HOLDINGS, INC (XNAS:LOCO)</v>
    <v>2</v>
    <v>3</v>
    <v>Finance</v>
    <v>4</v>
    <v>14.25</v>
    <v>8.2899999999999991</v>
    <v>1.0199</v>
    <v>-0.02</v>
    <v>-1.7780000000000001E-3</v>
    <v>USD</v>
    <v>El Pollo Loco Holdings, Inc. specializes in fire-grilling citrus-marinated chicken and operates in the limited-service restaurant (LSR) segment. The Company offers food that integrates the culinary traditions of Mexico with the lifestyle of Los Angeles. Its menu features its signature product, citrus-marinated fire-grilled chicken, as well as a variety of Mexican and Los Angeles (LA)-inspired entrees creates from its chicken. It serves individual and family-sized chicken meals, a variety of Mexican and Los Angeles (LA)-inspired entrees and sides, on a limited-time basis, and additional proteins like beef and shrimp. Its entrees include Chicken Avocado Burrito, Pollo Fit entrees, chicken tostada salads and Pollo Bowls. Its Creamy Cilantro dressings and salsas are prepared fresh daily, allowing its customers to create their favorite flavor profiles to enhance their culinary experience. It operates over 498 restaurants, which consist of 173 Company-operated and 325 franchised restaurants.</v>
    <v>4143</v>
    <v>Nasdaq Stock Market</v>
    <v>XNAS</v>
    <v>XNAS</v>
    <v>SUITE 100, 3535 HARBOR BOULEVARD, COSTA MESA, CA, 92626 US</v>
    <v>11.404999999999999</v>
    <v>Hotels &amp; Entertainment Services</v>
    <v>Stock</v>
    <v>45847.82967795078</v>
    <v>1038</v>
    <v>10.94</v>
    <v>337486093</v>
    <v>EL POLLO LOCO HOLDINGS, INC</v>
    <v>EL POLLO LOCO HOLDINGS, INC</v>
    <v>11.34</v>
    <v>13.202400000000001</v>
    <v>11.25</v>
    <v>11.23</v>
    <v>30052190</v>
    <v>LOCO</v>
    <v>EL POLLO LOCO HOLDINGS, INC (XNAS:LOCO)</v>
    <v>164869</v>
    <v>394286</v>
    <v>2005</v>
  </rv>
  <rv s="2">
    <v>1039</v>
  </rv>
  <rv s="0">
    <v>https://www.bing.com/financeapi/forcetrigger?t=a1squ2&amp;q=XNYS%3aFE&amp;form=skydnc</v>
    <v>Learn more on Bing</v>
  </rv>
  <rv s="1">
    <v>en-US</v>
    <v>a1squ2</v>
    <v>268435456</v>
    <v>1</v>
    <v>Powered by Refinitiv</v>
    <v>0</v>
    <v>FIRSTENERGY CORP. (XNYS:FE)</v>
    <v>2</v>
    <v>3</v>
    <v>Finance</v>
    <v>4</v>
    <v>44.97</v>
    <v>37.58</v>
    <v>0.45739999999999997</v>
    <v>0.245</v>
    <v>6.1419999999999999E-3</v>
    <v>USD</v>
    <v>FirstEnergy Corp. and its subsidiaries are involved in the transmission, distribution, and generation of electricity through its segments: Distribution, Integrated and Stand-Alone Transmission. The Distribution Segment, which consists of the Ohio Companies and FirstEnergy Pennsylvania Electric Company (FE PA), distributes electricity in Ohio and Pennsylvania. The Integrated segment includes the distribution and transmission operations under Jersey Central Power &amp; Light Company (JCP&amp;L), Monongahela Power Company (MP) and The Potomac Edison Company (PE), as well as MP's regulated generation operations. The segment distributes electricity in New Jersey, West Virginia and Maryland, provides transmission infrastructure, and operates 3,604 MWs of regulated net maximum generation capacity. The Stand-Alone Transmission segment consists of its ownership in FET and KATCo, which includes transmission infrastructure owned and operated by the Transmission Companies and used to transmit electricity.</v>
    <v>12294</v>
    <v>New York Stock Exchange</v>
    <v>XNYS</v>
    <v>XNYS</v>
    <v>341 White Pond Drive, AKRON, OH, 44320 US</v>
    <v>40.2254</v>
    <v>Electrical Utilities &amp; IPPs</v>
    <v>Stock</v>
    <v>45847.829665115627</v>
    <v>1041</v>
    <v>39.715000000000003</v>
    <v>23164168100</v>
    <v>FIRSTENERGY CORP.</v>
    <v>FIRSTENERGY CORP.</v>
    <v>39.89</v>
    <v>21.381399999999999</v>
    <v>39.89</v>
    <v>40.134999999999998</v>
    <v>577156300</v>
    <v>FE</v>
    <v>FIRSTENERGY CORP. (XNYS:FE)</v>
    <v>2057728</v>
    <v>5274720</v>
    <v>1996</v>
  </rv>
  <rv s="2">
    <v>1042</v>
  </rv>
  <rv s="0">
    <v>https://www.bing.com/financeapi/forcetrigger?t=a1ygfr&amp;q=XNYS%3aNFG&amp;form=skydnc</v>
    <v>Learn more on Bing</v>
  </rv>
  <rv s="1">
    <v>en-US</v>
    <v>a1ygfr</v>
    <v>268435456</v>
    <v>1</v>
    <v>Powered by Refinitiv</v>
    <v>0</v>
    <v>NATIONAL FUEL GAS COMPANY (XNYS:NFG)</v>
    <v>2</v>
    <v>3</v>
    <v>Finance</v>
    <v>4</v>
    <v>86.45</v>
    <v>54.05</v>
    <v>0.66120000000000001</v>
    <v>-0.72</v>
    <v>-8.6980000000000009E-3</v>
    <v>USD</v>
    <v>National Fuel Gas Company is a diversified, integrated energy company with a complementary mix of natural gas assets. It is engaged in the production, gathering, transportation, storage and distribution of natural gas. Its segments include Exploration and Production, Pipeline and Storage, Gathering, and Utility. The Exploration and Production segment is engaged in the exploration for, and the development and production of, primarily natural gas in the Appalachian region of the United States. The Pipeline and Storage segment provides interstate natural gas transportation services for affiliated and nonaffiliated companies through integrated natural gas pipeline systems in Pennsylvania and New York. The Gathering segment builds, owns, and operates gathering facilities in the Appalachian region. The Utility segment provides natural gas utility services to approximately 755,000 customers through a local distribution system located in western New York and northwestern Pennsylvania.</v>
    <v>2311</v>
    <v>New York Stock Exchange</v>
    <v>XNYS</v>
    <v>XNYS</v>
    <v>6363 Main St, WILLIAMSVILLE, NY, 14221-5887 US</v>
    <v>82.84</v>
    <v>Natural Gas Utilities</v>
    <v>Stock</v>
    <v>45847.829599432815</v>
    <v>1044</v>
    <v>81.8</v>
    <v>7414283478</v>
    <v>NATIONAL FUEL GAS COMPANY</v>
    <v>NATIONAL FUEL GAS COMPANY</v>
    <v>82.65</v>
    <v>0</v>
    <v>82.78</v>
    <v>82.06</v>
    <v>90351980</v>
    <v>NFG</v>
    <v>NATIONAL FUEL GAS COMPANY (XNYS:NFG)</v>
    <v>323340</v>
    <v>547076</v>
    <v>1902</v>
  </rv>
  <rv s="2">
    <v>1045</v>
  </rv>
  <rv s="0">
    <v>https://www.bing.com/financeapi/forcetrigger?t=a24p1h&amp;q=XNAS%3aTXN&amp;form=skydnc</v>
    <v>Learn more on Bing</v>
  </rv>
  <rv s="1">
    <v>en-US</v>
    <v>a24p1h</v>
    <v>268435456</v>
    <v>1</v>
    <v>Powered by Refinitiv</v>
    <v>0</v>
    <v>TEXAS INSTRUMENTS INCORPORATED (XNAS:TXN)</v>
    <v>2</v>
    <v>3</v>
    <v>Finance</v>
    <v>4</v>
    <v>220.38499999999999</v>
    <v>139.94999999999999</v>
    <v>1.0295000000000001</v>
    <v>-0.30499999999999999</v>
    <v>-1.4080000000000002E-3</v>
    <v>USD</v>
    <v>Texas Instruments Incorporated is a global semiconductor company that designs, manufactures, tests, and sells analog and embedded processing chips for markets, such as industrial, automotive, personal electronics, communications equipment, and enterprise systems. Its Analog segment includes product lines, such as Power and Signal Chain. Power includes products that help customers manage power in electronic systems. Its portfolio is designed to manage power requirements across different voltage levels, including battery-management solutions, DC/DC switching regulators, AC/DC and isolated DC/DC switching regulators, power switches, linear and low-dropout regulators, voltage references, and others. Signal Chain includes products that sense, condition, and measure real-world signals to allow information to be transferred or converted for further processing and control. The Embedded Processing segment includes microcontrollers, digital signal processors (DSPs) and applications processors.</v>
    <v>34000</v>
    <v>Nasdaq Stock Market</v>
    <v>XNAS</v>
    <v>XNAS</v>
    <v>12500 T I Blvd, DALLAS, TX, 75243-0592 US</v>
    <v>218.9</v>
    <v>Semiconductors &amp; Semiconductor Equipment</v>
    <v>Stock</v>
    <v>45847.829627303123</v>
    <v>1047</v>
    <v>215.19499999999999</v>
    <v>196525227032</v>
    <v>TEXAS INSTRUMENTS INCORPORATED</v>
    <v>TEXAS INSTRUMENTS INCORPORATED</v>
    <v>216.94</v>
    <v>40.986899999999999</v>
    <v>216.63</v>
    <v>216.32499999999999</v>
    <v>908472100</v>
    <v>TXN</v>
    <v>TEXAS INSTRUMENTS INCORPORATED (XNAS:TXN)</v>
    <v>2509858</v>
    <v>5742386</v>
    <v>1938</v>
  </rv>
  <rv s="2">
    <v>1048</v>
  </rv>
  <rv s="0">
    <v>https://www.bing.com/financeapi/forcetrigger?t=bwxl4c&amp;q=XNAS%3aHLMN&amp;form=skydnc</v>
    <v>Learn more on Bing</v>
  </rv>
  <rv s="1">
    <v>en-US</v>
    <v>bwxl4c</v>
    <v>268435456</v>
    <v>1</v>
    <v>Powered by Refinitiv</v>
    <v>0</v>
    <v>HILLMAN SOLUTIONS CORP. (XNAS:HLMN)</v>
    <v>2</v>
    <v>3</v>
    <v>Finance</v>
    <v>4</v>
    <v>12.08</v>
    <v>6.55</v>
    <v>1.6355</v>
    <v>0.17</v>
    <v>2.2606000000000001E-2</v>
    <v>USD</v>
    <v>Hillman Solutions Corp. is a provider of hardware-related products and related merchandising services to retail markets in North America. It operates in three segments. The Hardware and Protective Solutions segment includes a variety of product categories, including fasteners; builders’ hardware; wall hanging, threaded rod and metal shapes; rope and chain; letters, numbers, and signs (LNS); and personal protective equipment, such as gloves and eye-wear. The Robotics and Digital Solutions segment consists primarily of software-enabled robotic key duplication and engraving solutions that are tailored to the needs of the consumer. The Canada segment distributes fasteners and related hardware items, threaded rods, keys, key duplicating systems, accessories, and identification items, such as tags and letters, numbers, and signs, to hardware stores, home centers, mass merchants, industrial distributors, automotive aftermarket distributors, and other retail outlets in Canada.</v>
    <v>3755</v>
    <v>Nasdaq Stock Market</v>
    <v>XNAS</v>
    <v>XNAS</v>
    <v>1280 Kemper Meadow Dr., CINCINNATI, OH, 45240 US</v>
    <v>7.69</v>
    <v>Machinery, Equipment &amp; Components</v>
    <v>Stock</v>
    <v>45847.829678575785</v>
    <v>1050</v>
    <v>7.5</v>
    <v>1518841134</v>
    <v>HILLMAN SOLUTIONS CORP.</v>
    <v>HILLMAN SOLUTIONS CORP.</v>
    <v>7.52</v>
    <v>82.955799999999996</v>
    <v>7.52</v>
    <v>7.69</v>
    <v>197508600</v>
    <v>HLMN</v>
    <v>HILLMAN SOLUTIONS CORP. (XNAS:HLMN)</v>
    <v>1552008</v>
    <v>1366076</v>
    <v>2018</v>
  </rv>
  <rv s="2">
    <v>1051</v>
  </rv>
  <rv s="0">
    <v>https://www.bing.com/financeapi/forcetrigger?t=a24bsm&amp;q=XNYS%3aTMO&amp;form=skydnc</v>
    <v>Learn more on Bing</v>
  </rv>
  <rv s="1">
    <v>en-US</v>
    <v>a24bsm</v>
    <v>268435456</v>
    <v>1</v>
    <v>Powered by Refinitiv</v>
    <v>0</v>
    <v>THERMO FISHER SCIENTIFIC INCORPORATED (XNYS:TMO)</v>
    <v>2</v>
    <v>3</v>
    <v>Finance</v>
    <v>4</v>
    <v>627.88</v>
    <v>385.46</v>
    <v>0.73319999999999996</v>
    <v>-6.61</v>
    <v>-1.5509999999999999E-2</v>
    <v>USD</v>
    <v>Thermo Fisher Scientific Inc. is engaged in accelerating life sciences research, solving complex analytical challenges, increasing laboratory productivity, and improving patient health through diagnostics and the development and manufacture of life-changing therapies. Through its Life Sciences Solutions segment, the Company provides a portfolio of reagents, instruments and consumables used in biological and medical research, discovery and production of new drugs and vaccines as well as diagnosis of infection and disease. Through its Analytical Instruments segment, the Company provides an offering of instruments and the supporting consumables, software and services that are used for a range of applications. The Company’s Specialty Diagnostics segment offers a range of diagnostic test kits, reagents, culture media, instruments and associated products to serve customers in healthcare, clinical, pharmaceutical, industrial, and food safety laboratories.</v>
    <v>125000</v>
    <v>New York Stock Exchange</v>
    <v>XNYS</v>
    <v>XNYS</v>
    <v>168 Third Avenue, WALTHAM, MA, 02451 US</v>
    <v>429.39</v>
    <v>Healthcare Equipment &amp; Supplies</v>
    <v>Stock</v>
    <v>45847.829577765624</v>
    <v>1053</v>
    <v>411.88</v>
    <v>158381340684</v>
    <v>THERMO FISHER SCIENTIFIC INCORPORATED</v>
    <v>THERMO FISHER SCIENTIFIC INCORPORATED</v>
    <v>423.03</v>
    <v>24.620799999999999</v>
    <v>426.17</v>
    <v>419.56</v>
    <v>377493900</v>
    <v>TMO</v>
    <v>THERMO FISHER SCIENTIFIC INCORPORATED (XNYS:TMO)</v>
    <v>1929321</v>
    <v>2694322</v>
    <v>1960</v>
  </rv>
  <rv s="2">
    <v>1054</v>
  </rv>
  <rv s="0">
    <v>http://es.wikipedia.org/wiki/Adobe_(empresa)</v>
    <v>Wikipedia</v>
  </rv>
  <rv s="11">
    <v>407</v>
    <v>1056</v>
  </rv>
  <rv s="12">
    <v>23</v>
    <v>https://www.bing.com/th?id=AMMS_503c684ccc667ad525fe1d703881df2c&amp;qlt=95</v>
    <v>1057</v>
    <v>0</v>
    <v>https://www.bing.com/images/search?form=xlimg&amp;q=adobe+systems</v>
    <v>Image of ADOBE INC.</v>
  </rv>
  <rv s="0">
    <v>https://www.bing.com/financeapi/forcetrigger?t=a1mv7w&amp;q=XNAS%3aADBE&amp;form=skydnc</v>
    <v>Learn more on Bing</v>
  </rv>
  <rv s="13">
    <v>en-US</v>
    <v>a1mv7w</v>
    <v>268435456</v>
    <v>1</v>
    <v>Powered by Refinitiv</v>
    <v>19</v>
    <v>ADOBE INC. (XNAS:ADBE)</v>
    <v>21</v>
    <v>22</v>
    <v>Finance</v>
    <v>4</v>
    <v>587.75</v>
    <v>332.01</v>
    <v>1.524</v>
    <v>-9.16</v>
    <v>-2.3963999999999999E-2</v>
    <v>USD</v>
    <v>Adobe Inc. is a global technology company. The Company's products, services and solutions are used around the world to imagine, create, manage, deliver, measure, optimize and engage with content across surfaces and fuel digital experiences. Its segments include Digital Media, Digital Experience, and Publishing and Advertising. The Digital Media segment is centered around Adobe Creative Cloud and Adobe Document Cloud, which include Adobe Express, Adobe Firefly, Photoshop and other products, offering a variety of tools for creative professionals, communicators and other consumers. The Digital Experience segment provides an integrated platform and set of products, services and solutions through Adobe Experience Cloud. The Publishing and Advertising segment contains legacy products and services. In addition, its Adobe GenStudio solution allows businesses to simplify their content supply chain process with generative artificial intelligence (AI) capabilities and intelligent automation.</v>
    <v>30709</v>
    <v>Nasdaq Stock Market</v>
    <v>XNAS</v>
    <v>XNAS</v>
    <v>345 Park Avenue, SAN JOSE, CA, 95110-2704 US</v>
    <v>384.74509999999998</v>
    <v>1058</v>
    <v>Software &amp; IT Services</v>
    <v>Stock</v>
    <v>45847.829656515627</v>
    <v>1059</v>
    <v>370.91</v>
    <v>158260536000</v>
    <v>ADOBE INC.</v>
    <v>ADOBE INC.</v>
    <v>383.5</v>
    <v>23.875699999999998</v>
    <v>382.24</v>
    <v>373.08</v>
    <v>424200000</v>
    <v>ADBE</v>
    <v>ADOBE INC. (XNAS:ADBE)</v>
    <v>3705598</v>
    <v>4500838</v>
    <v>1997</v>
  </rv>
  <rv s="2">
    <v>1060</v>
  </rv>
  <rv s="0">
    <v>https://www.bing.com/financeapi/forcetrigger?t=a1wh27&amp;q=XNYS%3aKEY&amp;form=skydnc</v>
    <v>Learn more on Bing</v>
  </rv>
  <rv s="1">
    <v>en-US</v>
    <v>a1wh27</v>
    <v>268435456</v>
    <v>1</v>
    <v>Powered by Refinitiv</v>
    <v>0</v>
    <v>KEYCORP (XNYS:KEY)</v>
    <v>2</v>
    <v>3</v>
    <v>Finance</v>
    <v>4</v>
    <v>20.0395</v>
    <v>12.725</v>
    <v>1.1076999999999999</v>
    <v>-5.0000000000000001E-3</v>
    <v>-2.7060000000000002E-4</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Its segment includes Consumer Bank and Commercial Bank. The Consumer Bank serves individuals and small businesses by offering a variety of deposit and investment products, personal finance and financial wellness services, lending, student loan refinancing, mortgage and home equity, credit card, treasury services, and others. The Commercial Bank consists of the Commercial and Institutional operating segments. The Commercial operating segment is focused on serving the borrowing, cash management, and capital markets.</v>
    <v>16989</v>
    <v>New York Stock Exchange</v>
    <v>XNYS</v>
    <v>XNYS</v>
    <v>127 Public Sq, CLEVELAND, OH, 44114-1306 US</v>
    <v>18.73</v>
    <v>Banking Services</v>
    <v>Stock</v>
    <v>45847.829666770311</v>
    <v>1062</v>
    <v>18.39</v>
    <v>20253020000</v>
    <v>KEYCORP</v>
    <v>KEYCORP</v>
    <v>18.61</v>
    <v>0</v>
    <v>18.48</v>
    <v>18.475000000000001</v>
    <v>1095942000</v>
    <v>KEY</v>
    <v>KEYCORP (XNYS:KEY)</v>
    <v>12594979</v>
    <v>14279221</v>
    <v>1958</v>
  </rv>
  <rv s="2">
    <v>1063</v>
  </rv>
  <rv s="0">
    <v>https://www.bing.com/financeapi/forcetrigger?t=aw2c52&amp;q=XNYS%3aIQV&amp;form=skydnc</v>
    <v>Learn more on Bing</v>
  </rv>
  <rv s="1">
    <v>en-US</v>
    <v>aw2c52</v>
    <v>268435456</v>
    <v>1</v>
    <v>Powered by Refinitiv</v>
    <v>0</v>
    <v>IQVIA HOLDINGS INC (XNYS:IQV)</v>
    <v>2</v>
    <v>3</v>
    <v>Finance</v>
    <v>4</v>
    <v>252.88</v>
    <v>134.64500000000001</v>
    <v>1.2846</v>
    <v>-2.1800000000000002</v>
    <v>-1.3254999999999999E-2</v>
    <v>USD</v>
    <v>IQVIA Holdings Inc. is a global provider of clinical research services, commercial insights and healthcare intelligence to the life sciences and healthcare industries. Its segments include Technology &amp; Analytics Solutions, Research &amp; Development Solutions and Contract Sales &amp; Medical Solutions. The Technology &amp; Analytics Solutions segment provides mission-critical information, technology solutions and real-world insights and services to the Company’s life science clients. The Research &amp; Development Solutions segment primarily serves biopharmaceutical customers, and provides outsourced clinical research and clinical trial-related services. The Contract Sales &amp; Medical Solutions segment provides healthcare provider (including contract sales) and patient engagement services to both biopharmaceutical customers and the broader healthcare market. It offers a set of strategic and implementation consulting services, including advanced analytics and commercial processes outsourcing services.</v>
    <v>89000</v>
    <v>New York Stock Exchange</v>
    <v>XNYS</v>
    <v>XNYS</v>
    <v>2400 ELLIS ROAD, DURHAM, NC, 27703 US</v>
    <v>166.74</v>
    <v>Biotechnology &amp; Medical Research</v>
    <v>Stock</v>
    <v>45847.829512510936</v>
    <v>1065</v>
    <v>160.28</v>
    <v>28076170000</v>
    <v>IQVIA HOLDINGS INC</v>
    <v>IQVIA HOLDINGS INC</v>
    <v>165.53</v>
    <v>22.114000000000001</v>
    <v>164.47</v>
    <v>162.29</v>
    <v>173000000</v>
    <v>IQV</v>
    <v>IQVIA HOLDINGS INC (XNYS:IQV)</v>
    <v>899679</v>
    <v>2257947</v>
    <v>2016</v>
  </rv>
  <rv s="2">
    <v>1066</v>
  </rv>
  <rv s="0">
    <v>https://www.bing.com/financeapi/forcetrigger?t=a1wmfr&amp;q=XNYS%3aCPRI&amp;form=skydnc</v>
    <v>Learn more on Bing</v>
  </rv>
  <rv s="1">
    <v>en-US</v>
    <v>a1wmfr</v>
    <v>268435456</v>
    <v>1</v>
    <v>Powered by Refinitiv</v>
    <v>0</v>
    <v>Capri Holdings Limited (XNYS:CPRI)</v>
    <v>2</v>
    <v>3</v>
    <v>Finance</v>
    <v>4</v>
    <v>43.34</v>
    <v>11.86</v>
    <v>1.7129000000000001</v>
    <v>0.745</v>
    <v>3.9628000000000003E-2</v>
    <v>USD</v>
    <v>Capri Holdings Limited is a holding company, which owns brands that are designers, marketers, distributors and retailers of branded women’s and men’s accessories, apparel and footwear bearing the Versace, Jimmy Choo and Michael Kors tradenames and related trademarks and logos. The Company operates in three segments: Versace, Jimmy Choo, and Michael Kors. The Versace segment includes the sale of Versace luxury ready-to-wear, accessories and footwear through directly operated Versace boutiques throughout the Americas, certain parts of Europe, Middle East and Africa (EMEA) and certain parts of Asia, as well as through Versace outlet stores and e-commerce sites. The Jimmy Choo segment includes Jimmy Choo luxury footwear, handbags and small leather goods and accessories. The Michael Kors segment includes the sale of Michael Kors products through four Michael Kors retail store formats: Collection stores, Lifestyle stores (including concessions), outlet stores, and e-commerce sites.</v>
    <v>9700</v>
    <v>New York Stock Exchange</v>
    <v>XNYS</v>
    <v>XNYS</v>
    <v>90 Whitfield Street, 2Nd Floor, LONDON, W1T 4EZ GB</v>
    <v>19.579999999999998</v>
    <v>Specialty Retailers</v>
    <v>Stock</v>
    <v>45847.829700196096</v>
    <v>1068</v>
    <v>18.84</v>
    <v>2304812853</v>
    <v>Capri Holdings Limited</v>
    <v>Capri Holdings Limited</v>
    <v>18.91</v>
    <v>0</v>
    <v>18.8</v>
    <v>19.545000000000002</v>
    <v>117923400</v>
    <v>CPRI</v>
    <v>Capri Holdings Limited (XNYS:CPRI)</v>
    <v>2363963</v>
    <v>3289796</v>
    <v>2002</v>
  </rv>
  <rv s="2">
    <v>1069</v>
  </rv>
  <rv s="0">
    <v>https://www.bing.com/financeapi/forcetrigger?t=a1r66h&amp;q=XNYS%3aDLX&amp;form=skydnc</v>
    <v>Learn more on Bing</v>
  </rv>
  <rv s="1">
    <v>en-US</v>
    <v>a1r66h</v>
    <v>268435456</v>
    <v>1</v>
    <v>Powered by Refinitiv</v>
    <v>0</v>
    <v>DELUXE CORPORATION (XNYS:DLX)</v>
    <v>2</v>
    <v>3</v>
    <v>Finance</v>
    <v>4</v>
    <v>24.87</v>
    <v>13.61</v>
    <v>1.4512</v>
    <v>-7.0000000000000007E-2</v>
    <v>-4.1840000000000002E-3</v>
    <v>USD</v>
    <v>Deluxe Corporation is a payments and data company. Its Merchant Services segment provides electronic credit and debit card authorization and payment systems and processing services, primarily to small and medium-sized retail and service businesses. The B2B Payments segment provides treasury management solutions, including remittance and lockbox processing, remote deposit capture, cash application, and payment acceptance solutions, as well as integrated accounts payable disbursements, such as e-checks, Medical Payment Exchange, and Deluxe Payment Exchange+, as well as fraud and security services. Data Solutions segment provides data, analytics, and marketing services for both business-to-business and business-to-consumer marketing, as well as financial institution profitability reporting and business incorporation services. Print segment provides printed personal and business checks, business essentials, as well as branded promotional, print, apparel, and digital storefront solutions.</v>
    <v>4981</v>
    <v>New York Stock Exchange</v>
    <v>XNYS</v>
    <v>XNYS</v>
    <v>801 S. Marquette Ave., MINNEAPOLIS, MN, 55402 US</v>
    <v>16.899999999999999</v>
    <v>Professional &amp; Commercial Services</v>
    <v>Stock</v>
    <v>45847.829580485937</v>
    <v>1071</v>
    <v>16.382400000000001</v>
    <v>745365734</v>
    <v>DELUXE CORPORATION</v>
    <v>DELUXE CORPORATION</v>
    <v>16.8</v>
    <v>13.360099999999999</v>
    <v>16.73</v>
    <v>16.66</v>
    <v>44739840</v>
    <v>DLX</v>
    <v>DELUXE CORPORATION (XNYS:DLX)</v>
    <v>164275</v>
    <v>415123</v>
    <v>1920</v>
  </rv>
  <rv s="2">
    <v>1072</v>
  </rv>
  <rv s="0">
    <v>https://www.bing.com/financeapi/forcetrigger?t=a1pmur&amp;q=XNAS%3aCHKP&amp;form=skydnc</v>
    <v>Learn more on Bing</v>
  </rv>
  <rv s="1">
    <v>en-US</v>
    <v>a1pmur</v>
    <v>268435456</v>
    <v>1</v>
    <v>Powered by Refinitiv</v>
    <v>0</v>
    <v>CHECK POINT SOFTWARE TECHNOLOGIES LTD. (XNAS:CHKP)</v>
    <v>2</v>
    <v>3</v>
    <v>Finance</v>
    <v>4</v>
    <v>234.35499999999999</v>
    <v>167.88</v>
    <v>0.59919999999999995</v>
    <v>5.18</v>
    <v>2.2900999999999998E-2</v>
    <v>USD</v>
    <v>Check Point Software Technologies Ltd is an Israel-based company primarily engaged in the cybersecurity industry. The Company focuses on providing AI-powered, cloud-delivered security solutions to protect corporate enterprises and governments worldwide. Their key product is the Check Point Infinity Architecture, which is a comprehensive cybersecurity platform. The Platform aims to defend against fifth-generation cyber-attacks across various networks, endpoints, cloud environments, workloads, Internet of Things (IoT), and mobile devices. Apart of that, the Company offers a range of products and services designed to secure IT infrastructure. It integrates advanced threat prevention technologies, including firewall, intrusion prevention system (IPS), antivirus, anti-bot, and sandboxing capabilities.</v>
    <v>6669</v>
    <v>Nasdaq Stock Market</v>
    <v>XNAS</v>
    <v>XNAS</v>
    <v>5 Shlomo Kaplan Street, TEL AVIV-YAFO, 6789159 IL</v>
    <v>231.47499999999999</v>
    <v>Software &amp; IT Services</v>
    <v>Stock</v>
    <v>45847.829589895315</v>
    <v>1074</v>
    <v>225.1</v>
    <v>24511880000</v>
    <v>CHECK POINT SOFTWARE TECHNOLOGIES LTD.</v>
    <v>CHECK POINT SOFTWARE TECHNOLOGIES LTD.</v>
    <v>227</v>
    <v>30.488399999999999</v>
    <v>226.19</v>
    <v>231.37</v>
    <v>108368500</v>
    <v>CHKP</v>
    <v>CHECK POINT SOFTWARE TECHNOLOGIES LTD. (XNAS:CHKP)</v>
    <v>630827</v>
    <v>668143</v>
    <v>1993</v>
  </rv>
  <rv s="2">
    <v>1075</v>
  </rv>
  <rv s="0">
    <v>https://www.bing.com/financeapi/forcetrigger?t=a1os5r&amp;q=XNAS%3aBPOP&amp;form=skydnc</v>
    <v>Learn more on Bing</v>
  </rv>
  <rv s="1">
    <v>en-US</v>
    <v>a1os5r</v>
    <v>268435456</v>
    <v>1</v>
    <v>Powered by Refinitiv</v>
    <v>0</v>
    <v>Popular Inc (XNAS:BPOP)</v>
    <v>2</v>
    <v>3</v>
    <v>Finance</v>
    <v>4</v>
    <v>115.96</v>
    <v>78.23</v>
    <v>0.66720000000000002</v>
    <v>-0.35</v>
    <v>-3.058E-3</v>
    <v>USD</v>
    <v>Popular, Inc. (Popular) is a financial holding company. The Company operates in two segments: Banco Popular de Puerto Rico (BPPR), which includes its Puerto Rico business, and Banco Popular North America (BPNA), which includes its the United States mainland business. The Company has operations in Puerto Rico, the United States and the Caribbean. The Company's BPPR segment provides retail, mortgage and commercial banking services through its banking subsidiary, Banco Popular de Puerto Rico, as well as auto and equipment leasing and financing, investment banking, broker-dealer and insurance services through specialized subsidiaries. The Company's BPNA segment consists of Popular North America, Inc. (PNA) functioning as the holding company for its operations in the United States. It also operates PNA's subsidiary, E-LOAN, Inc. The banking operations of BPNA in the United States mainland are based in New York, Florida and New Jersey, conducted under the name of Popular Community Bank.</v>
    <v>9406</v>
    <v>Nasdaq Stock Market</v>
    <v>XNAS</v>
    <v>XNAS</v>
    <v>209 Ave. Ponce de Leon, SAN JUAN, 00918 PR</v>
    <v>115.485</v>
    <v>Banking Services</v>
    <v>Stock</v>
    <v>45847.829680046096</v>
    <v>1077</v>
    <v>113.682</v>
    <v>7816393749</v>
    <v>Popular Inc</v>
    <v>Popular Inc</v>
    <v>114.63</v>
    <v>11.776400000000001</v>
    <v>114.44</v>
    <v>114.09</v>
    <v>68510770</v>
    <v>BPOP</v>
    <v>Popular Inc (XNAS:BPOP)</v>
    <v>221869</v>
    <v>585445</v>
    <v>1984</v>
  </rv>
  <rv s="2">
    <v>1078</v>
  </rv>
  <rv s="0">
    <v>https://www.bing.com/financeapi/forcetrigger?t=a25qww&amp;q=XNYS%3aWBS&amp;form=skydnc</v>
    <v>Learn more on Bing</v>
  </rv>
  <rv s="1">
    <v>en-US</v>
    <v>a25qww</v>
    <v>268435456</v>
    <v>1</v>
    <v>Powered by Refinitiv</v>
    <v>0</v>
    <v>WEBSTER FINANCIAL CORPORATION (XNYS:WBS)</v>
    <v>2</v>
    <v>3</v>
    <v>Finance</v>
    <v>4</v>
    <v>63.99</v>
    <v>39.43</v>
    <v>1.0144</v>
    <v>-0.13250000000000001</v>
    <v>-2.2439999999999999E-3</v>
    <v>USD</v>
    <v>Webster Financial Corporation is the holding company for Webster Bank, N.A. The Company's segments include Commercial Banking, Healthcare Financial Services and Consumer Banking. The Commercial Banking segment delivers financial solutions both nationally and regionally, which helps its clients to achieve their business and financial goals with expertise in commercial and institutional lending, commercial real estate, capital markets, capital finance, and treasury management. The Healthcare Financial Services segment includes HSA Bank and Ametros. HSA Bank is a provider of employee benefits solutions. Ametros is a professional administrator of medical insurance claim settlements, helping individuals to manage their ongoing medical care through their CareGuard service and technology platform. The Consumer Banking segment delivers customized financial solutions for individuals and families, private clients, and small business owners across 196 banking centers throughout the Northeast.</v>
    <v>4297</v>
    <v>New York Stock Exchange</v>
    <v>XNYS</v>
    <v>XNYS</v>
    <v>200 Elm Street, STAMFORD, CT, 06902 US</v>
    <v>59.73</v>
    <v>Banking Services</v>
    <v>Stock</v>
    <v>45847.829635428126</v>
    <v>1080</v>
    <v>58.55</v>
    <v>9909955708</v>
    <v>WEBSTER FINANCIAL CORPORATION</v>
    <v>WEBSTER FINANCIAL CORPORATION</v>
    <v>59.73</v>
    <v>13.46</v>
    <v>59.04</v>
    <v>58.907499999999999</v>
    <v>168229100</v>
    <v>WBS</v>
    <v>WEBSTER FINANCIAL CORPORATION (XNYS:WBS)</v>
    <v>1106160</v>
    <v>1429209</v>
    <v>1986</v>
  </rv>
  <rv s="2">
    <v>1081</v>
  </rv>
  <rv s="0">
    <v>https://www.bing.com/financeapi/forcetrigger?t=a1wmzr&amp;q=XNYS%3aKRC&amp;form=skydnc</v>
    <v>Learn more on Bing</v>
  </rv>
  <rv s="1">
    <v>en-US</v>
    <v>a1wmzr</v>
    <v>268435456</v>
    <v>1</v>
    <v>Powered by Refinitiv</v>
    <v>0</v>
    <v>KILROY REALTY CORPORATION (XNYS:KRC)</v>
    <v>2</v>
    <v>3</v>
    <v>Finance</v>
    <v>4</v>
    <v>43.78</v>
    <v>27.07</v>
    <v>1.228</v>
    <v>0.53</v>
    <v>1.5125999999999999E-2</v>
    <v>USD</v>
    <v>Kilroy Realty Corporation is a self-administered real estate investment trust (REIT) active in office, life science and mixed-use property types in the United States. The Company owns, develops, acquires, and manages real estate assets, consisting primarily of premier properties in Los Angeles, San Diego, the San Francisco Bay Area, Seattle, and Austin. It owns its interests in all of its real estate assets through Kilroy Realty, L.P. (the Operating Partnership) and conducts substantially all of its operations through the Operating Partnership. Its stabilized portfolio of operating properties consists of approximately 123 stabilized office properties.</v>
    <v>229</v>
    <v>New York Stock Exchange</v>
    <v>XNYS</v>
    <v>XNYS</v>
    <v>12200 W. Olympic Blvd., Suite 200, LOS ANGELES, CA, 90064 US</v>
    <v>35.700000000000003</v>
    <v>Residential &amp; Commercial REIT</v>
    <v>Stock</v>
    <v>45847.829600659374</v>
    <v>1083</v>
    <v>35.090000000000003</v>
    <v>4207240942</v>
    <v>KILROY REALTY CORPORATION</v>
    <v>KILROY REALTY CORPORATION</v>
    <v>35.26</v>
    <v>21.186499999999999</v>
    <v>35.04</v>
    <v>35.57</v>
    <v>118280600</v>
    <v>KRC</v>
    <v>KILROY REALTY CORPORATION (XNYS:KRC)</v>
    <v>1265906</v>
    <v>1234063</v>
    <v>1996</v>
  </rv>
  <rv s="2">
    <v>1084</v>
  </rv>
  <rv s="0">
    <v>https://www.bing.com/financeapi/forcetrigger?t=a1wifr&amp;q=XNYS%3aKIM&amp;form=skydnc</v>
    <v>Learn more on Bing</v>
  </rv>
  <rv s="1">
    <v>en-US</v>
    <v>a1wifr</v>
    <v>268435456</v>
    <v>1</v>
    <v>Powered by Refinitiv</v>
    <v>0</v>
    <v>KIMCO REALTY CORPORATION. (XNYS:KIM)</v>
    <v>2</v>
    <v>3</v>
    <v>Finance</v>
    <v>4</v>
    <v>25.83</v>
    <v>17.93</v>
    <v>1.3277000000000001</v>
    <v>0.125</v>
    <v>5.9299999999999995E-3</v>
    <v>USD</v>
    <v>Kimco Realty Corporation is a real estate investment trust (REIT) and owner and operator of open-air, grocery-anchored shopping centers and mixed-use properties in the United States. The Company's portfolio is primarily concentrated in the first-ring suburbs of the major metropolitan markets, including high-barrier-to-entry coastal markets and rapidly expanding Sun Belt cities. Its tenant mix is focused on essential, necessity-based goods and services that drive multiple shopping trips per week. It specializes in shopping center ownership, management, acquisitions, and value-enhancing redevelopment activities. Its properties &amp; leasing services include finding available space, signature series, re/development, specialty leasing, leasing programs, acquisitions &amp; dispositions, and preferred equity &amp; mezzanine financing. The Company has interests in approximately 568 United States shopping center properties, aggregating 101 million square feet of gross leasable area, located in 30 states.</v>
    <v>717</v>
    <v>New York Stock Exchange</v>
    <v>XNYS</v>
    <v>XNYS</v>
    <v>500 North Broadway, Suite 201, P.O. Box 9010, JERICHO, NY, 11753 US</v>
    <v>21.265000000000001</v>
    <v>Residential &amp; Commercial REIT</v>
    <v>Stock</v>
    <v>45847.82962362266</v>
    <v>1086</v>
    <v>21.069800000000001</v>
    <v>14345104041</v>
    <v>KIMCO REALTY CORPORATION.</v>
    <v>KIMCO REALTY CORPORATION.</v>
    <v>21.17</v>
    <v>38.442700000000002</v>
    <v>21.08</v>
    <v>21.204999999999998</v>
    <v>676496300</v>
    <v>KIM</v>
    <v>KIMCO REALTY CORPORATION. (XNYS:KIM)</v>
    <v>1919856</v>
    <v>4374871</v>
    <v>2022</v>
  </rv>
  <rv s="2">
    <v>1087</v>
  </rv>
  <rv s="0">
    <v>https://www.bing.com/financeapi/forcetrigger?t=c1wr27&amp;q=XNYS%3aZETA&amp;form=skydnc</v>
    <v>Learn more on Bing</v>
  </rv>
  <rv s="1">
    <v>en-US</v>
    <v>c1wr27</v>
    <v>268435456</v>
    <v>1</v>
    <v>Powered by Refinitiv</v>
    <v>0</v>
    <v>Zeta Global Holdings Corp (XNYS:ZETA)</v>
    <v>2</v>
    <v>3</v>
    <v>Finance</v>
    <v>4</v>
    <v>38.200000000000003</v>
    <v>10.69</v>
    <v>1.2941</v>
    <v>0.30499999999999999</v>
    <v>2.0333E-2</v>
    <v>USD</v>
    <v>Zeta Global Holdings Corp. operates an omnichannel data-driven cloud platform, which is engaged in providing enterprises with consumer intelligence and marketing automation software. It enables customers to target, connect and engage consumers through software that delivers personalized marketing across all addressable channels, including email, social media, Web, chat, connected TV (CTV) and video, among others. Its Zeta Marketing Platform (ZMP) is an AI-powered marketing platform with identity data at its core. ZMP analyzes billions of structured and unstructured data signals to predict consumer intent, optimize messaging and drive personalized messaging across all channels. The Company’s Consumer Data Platform (CDP+) integrates LiveIntent’s identity graph, improving identity resolution while maintaining compliance with evolving privacy standards. Its Agile Intelligence suite provides customers with real-time, intent-driven insights.</v>
    <v>2191</v>
    <v>New York Stock Exchange</v>
    <v>XNYS</v>
    <v>XNYS</v>
    <v>3 Park Avenue, 33Rd Floor, NEW YORK, NY, 10016 US</v>
    <v>15.858000000000001</v>
    <v>Software &amp; IT Services</v>
    <v>Stock</v>
    <v>45847.82958376094</v>
    <v>1089</v>
    <v>14.95</v>
    <v>3605002450</v>
    <v>Zeta Global Holdings Corp</v>
    <v>Zeta Global Holdings Corp</v>
    <v>15.11</v>
    <v>0</v>
    <v>15</v>
    <v>15.305</v>
    <v>235544100</v>
    <v>ZETA</v>
    <v>Zeta Global Holdings Corp (XNYS:ZETA)</v>
    <v>7944874</v>
    <v>9212114</v>
    <v>2012</v>
  </rv>
  <rv s="2">
    <v>1090</v>
  </rv>
  <rv s="0">
    <v>https://www.bing.com/financeapi/forcetrigger?t=a1uo4c&amp;q=XNYS%3aHGV&amp;form=skydnc</v>
    <v>Learn more on Bing</v>
  </rv>
  <rv s="1">
    <v>en-US</v>
    <v>a1uo4c</v>
    <v>268435456</v>
    <v>1</v>
    <v>Powered by Refinitiv</v>
    <v>0</v>
    <v>HILTON GRAND VACATIONS INC. (XNYS:HGV)</v>
    <v>2</v>
    <v>3</v>
    <v>Finance</v>
    <v>4</v>
    <v>46.52</v>
    <v>30.59</v>
    <v>1.6494</v>
    <v>0.86</v>
    <v>1.8835000000000001E-2</v>
    <v>USD</v>
    <v>Hilton Grand Vacations Inc. is a global timeshare company. The Company is engaged in developing, marketing, selling, managing and operating timeshare resorts, timeshare plans and ancillary reservation services, primarily under the Hilton Grand Vacations brand. It operates through two segments: Real estate sales and financing and Resort operations and club management. The Real estate sales and financing segment markets and sells vacation ownership interests (VOIs). It also sources VOIs through fee-for-service agreements with third-party developers. It provides consumer financing, which includes interest income generated from the origination of consumer loans to customers to finance their purchase of VOIs and servicing the loans. Resort operations and club management segment manage the clubs and earn activation fees, annual dues and transaction fees from member exchanges for other vacation products. It offers vacation experiences for guests and approximately 724,000 club members.</v>
    <v>21800</v>
    <v>New York Stock Exchange</v>
    <v>XNYS</v>
    <v>XNYS</v>
    <v>6355 Metrowest Blvd Ste 180, ORLANDO, FL, 32835-7606 US</v>
    <v>46.52</v>
    <v>Hotels &amp; Entertainment Services</v>
    <v>Stock</v>
    <v>45847.829651921093</v>
    <v>1092</v>
    <v>45.76</v>
    <v>4264304180</v>
    <v>HILTON GRAND VACATIONS INC.</v>
    <v>HILTON GRAND VACATIONS INC.</v>
    <v>45.76</v>
    <v>142.21950000000001</v>
    <v>45.66</v>
    <v>46.52</v>
    <v>91666040</v>
    <v>HGV</v>
    <v>HILTON GRAND VACATIONS INC. (XNYS:HGV)</v>
    <v>816682</v>
    <v>844021</v>
    <v>2016</v>
  </rv>
  <rv s="2">
    <v>1093</v>
  </rv>
  <rv s="0">
    <v>https://www.bing.com/financeapi/forcetrigger?t=a1s677&amp;q=XNAS%3aERII&amp;form=skydnc</v>
    <v>Learn more on Bing</v>
  </rv>
  <rv s="1">
    <v>en-US</v>
    <v>a1s677</v>
    <v>268435456</v>
    <v>1</v>
    <v>Powered by Refinitiv</v>
    <v>0</v>
    <v>ENERGY RECOVERY, INC. (XNAS:ERII)</v>
    <v>2</v>
    <v>3</v>
    <v>Finance</v>
    <v>4</v>
    <v>20.27</v>
    <v>10.86</v>
    <v>1.0323</v>
    <v>0.20499999999999999</v>
    <v>1.5697000000000003E-2</v>
    <v>USD</v>
    <v>Energy Recovery, Inc. is engaged in offering energy efficiency technology. It designs and manufactures solutions that provide cost savings through improved energy efficiency in commercial and industrial processes, with applications across several industries. Its segments include Water and Emerging Technologies. The Water segment develops, sales and supports PX, hydraulic turbochargers and pumps used in seawater desalination and wastewater treatment activities. The Emerging Technologies segment develops, sales and supports activities related to emerging technologies, such as the PX G1300 used in industrial and commercial refrigeration applications. Its solutions are marketed, sold in, or developed for, the fluid-flow and gas markets, such as seawater and wastewater desalination, natural gas, chemical processing and CO2-based refrigeration systems, under the trademarks ERI, PX, Pressure Exchanger, PX Pressure Exchanger (PX), Ultra PX, PX G, PX G1300, PX PowerTrain, AT, and Aquabold.</v>
    <v>254</v>
    <v>Nasdaq Stock Market</v>
    <v>XNAS</v>
    <v>XNAS</v>
    <v>1717 Doolittle Dr, SAN LEANDRO, CA, 94577 US</v>
    <v>13.27</v>
    <v>Machinery, Equipment &amp; Components</v>
    <v>Stock</v>
    <v>45847.829563888285</v>
    <v>1095</v>
    <v>13.025</v>
    <v>722932285</v>
    <v>ENERGY RECOVERY, INC.</v>
    <v>ENERGY RECOVERY, INC.</v>
    <v>13.12</v>
    <v>37.706099999999999</v>
    <v>13.06</v>
    <v>13.265000000000001</v>
    <v>54499230</v>
    <v>ERII</v>
    <v>ENERGY RECOVERY, INC. (XNAS:ERII)</v>
    <v>221535</v>
    <v>432090</v>
    <v>2001</v>
  </rv>
  <rv s="2">
    <v>1096</v>
  </rv>
  <rv s="0">
    <v>https://www.bing.com/financeapi/forcetrigger?t=bwz1k2&amp;q=XNAS%3aROIV&amp;form=skydnc</v>
    <v>Learn more on Bing</v>
  </rv>
  <rv s="1">
    <v>en-US</v>
    <v>bwz1k2</v>
    <v>268435456</v>
    <v>1</v>
    <v>Powered by Refinitiv</v>
    <v>0</v>
    <v>ROIVANT SCIENCES LTD. (XNAS:ROIV)</v>
    <v>2</v>
    <v>3</v>
    <v>Finance</v>
    <v>4</v>
    <v>13.055</v>
    <v>8.73</v>
    <v>1.1539999999999999</v>
    <v>0.375</v>
    <v>3.4529999999999998E-2</v>
    <v>USD</v>
    <v>Roivant Sciences Ltd. is a biopharmaceutical company focused on improving the lives of patients by accelerating the development and commercialization of medicines that matter. The Company’s pipeline includes product candidates across various therapeutic areas, including immunology, oncology, hematology, and dermatology. Its pipeline includes IMVT-1402 and batoclimab, fully human monoclonal antibodies targeting FcRn in development across several IgG-mediated autoimmune indications; brepocitinib, a small molecule inhibitor of TYK2 and JAK1 in development for the treatment of dermatomyositis and non-infectious uveitis; mosliciguat, an inhaled soluble sGC activator in development for pulmonary hypertension associated with interstitial lung disease, in addition to other clinical-stage molecules; and namilumab, is a fully human monoclonal antibody targeting granulocyte-macrophage colony stimulating factor, an inflammatory cytokine involved in inflammatory disorders such as sarcoidosis.</v>
    <v>750</v>
    <v>Nasdaq Stock Market</v>
    <v>XNAS</v>
    <v>XNAS</v>
    <v>11-12 St. James's Square, Suite 1, 3rd Floor, LONDON, SW1Y4LB GB</v>
    <v>11.385</v>
    <v>Pharmaceuticals</v>
    <v>Stock</v>
    <v>45847.829668147657</v>
    <v>1098</v>
    <v>10.92</v>
    <v>7637621533</v>
    <v>ROIVANT SCIENCES LTD.</v>
    <v>ROIVANT SCIENCES LTD.</v>
    <v>10.92</v>
    <v>0</v>
    <v>10.86</v>
    <v>11.234999999999999</v>
    <v>679806100</v>
    <v>ROIV</v>
    <v>ROIVANT SCIENCES LTD. (XNAS:ROIV)</v>
    <v>9827168</v>
    <v>7076697</v>
    <v>2014</v>
  </rv>
  <rv s="2">
    <v>1099</v>
  </rv>
  <rv s="0">
    <v>https://www.bing.com/financeapi/forcetrigger?t=a1zqnm&amp;q=XNYS%3aPFE&amp;form=skydnc</v>
    <v>Learn more on Bing</v>
  </rv>
  <rv s="1">
    <v>en-US</v>
    <v>a1zqnm</v>
    <v>268435456</v>
    <v>1</v>
    <v>Powered by Refinitiv</v>
    <v>0</v>
    <v>PFIZER INC. (XNYS:PFE)</v>
    <v>2</v>
    <v>3</v>
    <v>Finance</v>
    <v>4</v>
    <v>31.54</v>
    <v>20.914999999999999</v>
    <v>0.4824</v>
    <v>-0.08</v>
    <v>-3.1230000000000003E-3</v>
    <v>USD</v>
    <v>Pfizer Inc. is a research-based, global biopharmaceutical company. The Company is engaged in the discovery, development, manufacture, marketing, sale and distribution of biopharmaceutical products worldwide. Its Biopharma segment includes the Pfizer U.S. Commercial Division, and the Pfizer International Commercial Division. Its product categories include oncology, primary care and specialty care. Its oncology products include Ibrance, Xtandi, Padcev, Adcetris, Inlyta, Lorbrena, Bosulif, Tukysa, Braftovi, Mektovi, Orgovyx, Elrexfio, Tivdak and Talzenna. Its primary care products include Eliquis, Nurtec ODT/Vydura, Zavzpret, the Prevnar family, Comirnaty, Abrysvo, FSME/IMMUN-TicoVac, Nimenrix, Trumenba, and Paxlovid. Its specialty care products include Xeljanz, Enbrel (outside the United States and Canada), Inflectra, Abrilada, Cibinqo, Litfulo, Eucrisa, Velsipity, the Vyndaqel family, Genotropin, BeneFIX, Xyntha, Somavert, Ngenla, Hympavzi, Sulperazon, Zavicefta, Octagam and others.</v>
    <v>81000</v>
    <v>New York Stock Exchange</v>
    <v>XNYS</v>
    <v>XNYS</v>
    <v>66 HUDSON BOULEVARD EAST, NEW YORK, NY, 10001-2192 US</v>
    <v>25.8399</v>
    <v>Pharmaceuticals</v>
    <v>Stock</v>
    <v>45847.829665253907</v>
    <v>1101</v>
    <v>25.34</v>
    <v>145204247640</v>
    <v>PFIZER INC.</v>
    <v>PFIZER INC.</v>
    <v>25.62</v>
    <v>18.520700000000001</v>
    <v>25.62</v>
    <v>25.54</v>
    <v>5685366000</v>
    <v>PFE</v>
    <v>PFIZER INC. (XNYS:PFE)</v>
    <v>29148277</v>
    <v>38395866</v>
    <v>1942</v>
  </rv>
  <rv s="2">
    <v>1102</v>
  </rv>
  <rv s="0">
    <v>https://www.bing.com/financeapi/forcetrigger?t=b13uu2&amp;q=XNAS%3aHWC&amp;form=skydnc</v>
    <v>Learn more on Bing</v>
  </rv>
  <rv s="1">
    <v>en-US</v>
    <v>b13uu2</v>
    <v>268435456</v>
    <v>1</v>
    <v>Powered by Refinitiv</v>
    <v>0</v>
    <v>HANCOCK WHITNEY CORPORATION (XNAS:HWC)</v>
    <v>2</v>
    <v>3</v>
    <v>Finance</v>
    <v>4</v>
    <v>62.4</v>
    <v>43.895000000000003</v>
    <v>1.1195999999999999</v>
    <v>0.50249999999999995</v>
    <v>8.2690000000000003E-3</v>
    <v>USD</v>
    <v>Hancock Whitney Corporation is a bank holding company. The Company provides comprehensive financial services through its bank subsidiary, Hancock Whitney Bank (the Bank), a Mississippi state bank, and other nonbank affiliates. The Bank offers a broad range of traditional and online banking services to commercial, small business and retail customers, providing a variety of transaction and savings deposit products, treasury management services, secured and unsecured loan products (including revolving credit facilities), letters of credit and similar financial guarantees. The Bank provides trust and investment management services to retirement plans, corporations and individuals and provides its customers with access to investment advisory and brokerage products. It offers other services through bank and nonbank subsidiaries. The Bank’s subsidiaries provide commercial finance products to middle market and corporate clients, including leases and related structures.</v>
    <v>3476</v>
    <v>Nasdaq Stock Market</v>
    <v>XNAS</v>
    <v>XNAS</v>
    <v>Hancock Whitney Plaza, 2510 14th Street, GULFPORT, MS, 39501 US</v>
    <v>61.44</v>
    <v>Banking Services</v>
    <v>Stock</v>
    <v>45847.829682048439</v>
    <v>1104</v>
    <v>60.59</v>
    <v>5247572972</v>
    <v>HANCOCK WHITNEY CORPORATION</v>
    <v>HANCOCK WHITNEY CORPORATION</v>
    <v>61.23</v>
    <v>11.316000000000001</v>
    <v>60.77</v>
    <v>61.272500000000001</v>
    <v>85643200</v>
    <v>HWC</v>
    <v>HANCOCK WHITNEY CORPORATION (XNAS:HWC)</v>
    <v>623137</v>
    <v>674587</v>
    <v>1984</v>
  </rv>
  <rv s="2">
    <v>1105</v>
  </rv>
  <rv s="0">
    <v>https://www.bing.com/financeapi/forcetrigger?t=b16nh7&amp;q=XNYS%3aTNL&amp;form=skydnc</v>
    <v>Learn more on Bing</v>
  </rv>
  <rv s="1">
    <v>en-US</v>
    <v>b16nh7</v>
    <v>268435456</v>
    <v>1</v>
    <v>Powered by Refinitiv</v>
    <v>0</v>
    <v>TRAVEL + LEISURE CO. (XNYS:TNL)</v>
    <v>2</v>
    <v>3</v>
    <v>Finance</v>
    <v>4</v>
    <v>58.95</v>
    <v>37.770000000000003</v>
    <v>1.4366000000000001</v>
    <v>-0.26</v>
    <v>-4.5960000000000003E-3</v>
    <v>USD</v>
    <v>Travel + Leisure Co. is a vacation ownership and membership travel company. The Company’s segments include Vacation Ownership and Travel and Membership. The Vacation Ownership segment develops, markets, and sells vacation ownership interests (VOIs) to individual consumers, provides consumer financing in connection with the sale of VOIs, and provides property management services at resorts. This segment includes its Vacation Ownership business line. It provides day-to-day property management services, including oversight of housekeeping services, maintenance, and certain accounting and administrative services for property owners’ associations and clubs. These services may also include reservation and resort renovation activities. Travel and Membership segment operates a variety of travel businesses, including vacation exchange brands, travel technology platforms, travel memberships, and direct-to-consumer rentals. This segment is comprised of its Exchange and Travel Club business lines.</v>
    <v>19000</v>
    <v>New York Stock Exchange</v>
    <v>XNYS</v>
    <v>XNYS</v>
    <v>6277 Sea Harbor Dr, ORLANDO, FL, 32821 US</v>
    <v>57.08</v>
    <v>Hotels &amp; Entertainment Services</v>
    <v>Stock</v>
    <v>45847.829537696096</v>
    <v>1107</v>
    <v>56.104999999999997</v>
    <v>3739861872</v>
    <v>TRAVEL + LEISURE CO.</v>
    <v>TRAVEL + LEISURE CO.</v>
    <v>57.01</v>
    <v>10.2216</v>
    <v>56.57</v>
    <v>56.31</v>
    <v>66415590</v>
    <v>TNL</v>
    <v>TRAVEL + LEISURE CO. (XNYS:TNL)</v>
    <v>356124</v>
    <v>684100</v>
    <v>2003</v>
  </rv>
  <rv s="2">
    <v>1108</v>
  </rv>
  <rv s="0">
    <v>http://en.wikipedia.org/wiki/CBS_Corporation</v>
    <v>Wikipedia</v>
  </rv>
  <rv s="11">
    <v>407</v>
    <v>1110</v>
  </rv>
  <rv s="12">
    <v>23</v>
    <v>https://www.bing.com/th?id=AMMS_6017cbc2a2b9a7e0267820597f74cec1&amp;qlt=95</v>
    <v>1111</v>
    <v>0</v>
    <v>https://www.bing.com/images/search?form=xlimg&amp;q=cbs+corporation</v>
    <v>Image of PARAMOUNT GLOBAL</v>
  </rv>
  <rv s="0">
    <v>https://www.bing.com/financeapi/forcetrigger?t=a1pb4c&amp;q=XNAS%3aPARA&amp;form=skydnc</v>
    <v>Learn more on Bing</v>
  </rv>
  <rv s="13">
    <v>en-US</v>
    <v>a1pb4c</v>
    <v>268435456</v>
    <v>1</v>
    <v>Powered by Refinitiv</v>
    <v>19</v>
    <v>PARAMOUNT GLOBAL (XNAS:PARA)</v>
    <v>21</v>
    <v>22</v>
    <v>Finance</v>
    <v>4</v>
    <v>13.29</v>
    <v>9.9499999999999993</v>
    <v>1.1914</v>
    <v>-0.01</v>
    <v>-7.9180000000000006E-4</v>
    <v>USD</v>
    <v>Paramount Global is a global media, streaming and entertainment company. The Company has three segments. The TV Media segment consists of its broadcast operations: CBS Television Network, CBS Stations and its international free-to-air networks; domestic premium and basic cable networks, including Paramount+ with Showtime, MTV, Comedy Central, Paramount Network, The Smithsonian Channel, Nickelodeon, BET Media Group, CBS Sports Network and international extensions of certain of these brands, and domestic and international television studio operations. The Direct-to-Consumer segment includes its portfolio of domestic and international pay and free streaming services, including Paramount+, Pluto TV and BET+. The Filmed Entertainment segment consists of Paramount Pictures, Paramount Players, Paramount Animation, Nickelodeon Studio, Awesomeness and Miramax. Filmed Entertainment produces and acquires films, series and short-form content for release and licensing around the world.</v>
    <v>18600</v>
    <v>Nasdaq Stock Market</v>
    <v>XNAS</v>
    <v>XNAS</v>
    <v>1515 Broadway, NEW YORK, NY, 10036 US</v>
    <v>12.85</v>
    <v>1112</v>
    <v>Media &amp; Publishing</v>
    <v>Stock</v>
    <v>45847.829573471878</v>
    <v>1113</v>
    <v>12.574999999999999</v>
    <v>8936699000</v>
    <v>PARAMOUNT GLOBAL</v>
    <v>PARAMOUNT GLOBAL</v>
    <v>12.73</v>
    <v>0</v>
    <v>12.63</v>
    <v>12.62</v>
    <v>674157800</v>
    <v>PARA</v>
    <v>PARAMOUNT GLOBAL (XNAS:PARA)</v>
    <v>6095110</v>
    <v>8162478</v>
    <v>1986</v>
  </rv>
  <rv s="2">
    <v>1114</v>
  </rv>
  <rv s="0">
    <v>https://www.bing.com/financeapi/forcetrigger?t=a24iz2&amp;q=XNYS%3aTRU&amp;form=skydnc</v>
    <v>Learn more on Bing</v>
  </rv>
  <rv s="1">
    <v>en-US</v>
    <v>a24iz2</v>
    <v>268435456</v>
    <v>1</v>
    <v>Powered by Refinitiv</v>
    <v>0</v>
    <v>TRANSUNION (XNYS:TRU)</v>
    <v>2</v>
    <v>3</v>
    <v>Finance</v>
    <v>4</v>
    <v>113.17</v>
    <v>66.38</v>
    <v>1.6439999999999999</v>
    <v>0.93</v>
    <v>1.0027999999999999E-2</v>
    <v>USD</v>
    <v>TransUnion is a global information and insights company. The Company operates through two segments: U.S. Markets and International. The U.S. Markets segment provides consumer reports, actionable insights and analytics to businesses. These businesses use the Company’s services to engage and acquire customers, assess consumer ability to pay for services, identify cross-selling opportunities, measure and manage debt portfolio risk, collect debt, verify consumer identities and mitigate fraud risk. The International segment provides services similar to its U.S. Markets segment to businesses in select regions outside the United States. Depending on the maturity of the credit economy in each country, services may include credit reports, analytics and technology solutions services and other value-added risk management services. It also has insurance, business and automotive databases in select geographies. It also owns Monevo, a credit prequalification and distribution platform.</v>
    <v>13400</v>
    <v>New York Stock Exchange</v>
    <v>XNYS</v>
    <v>XNYS</v>
    <v>555 W Adams St, CHICAGO, IL, 60661-3719 US</v>
    <v>94.36</v>
    <v>Professional &amp; Commercial Services</v>
    <v>Stock</v>
    <v>45847.829671631247</v>
    <v>1116</v>
    <v>92.17</v>
    <v>18275017000</v>
    <v>TRANSUNION</v>
    <v>TRANSUNION</v>
    <v>92.78</v>
    <v>50.203699999999998</v>
    <v>92.74</v>
    <v>93.67</v>
    <v>195100000</v>
    <v>TRU</v>
    <v>TRANSUNION (XNYS:TRU)</v>
    <v>1141851</v>
    <v>2232173</v>
    <v>2012</v>
  </rv>
  <rv s="2">
    <v>1117</v>
  </rv>
  <rv s="0">
    <v>https://www.bing.com/financeapi/forcetrigger?t=a1xoz2&amp;q=XNYS%3aMLI&amp;form=skydnc</v>
    <v>Learn more on Bing</v>
  </rv>
  <rv s="1">
    <v>en-US</v>
    <v>a1xoz2</v>
    <v>268435456</v>
    <v>1</v>
    <v>Powered by Refinitiv</v>
    <v>0</v>
    <v>MUELLER INDUSTRIES, INC. (XNYS:MLI)</v>
    <v>2</v>
    <v>3</v>
    <v>Finance</v>
    <v>4</v>
    <v>96.814499999999995</v>
    <v>55.72</v>
    <v>1.0289999999999999</v>
    <v>1.55</v>
    <v>1.8619E-2</v>
    <v>USD</v>
    <v>Mueller Industries, Inc. is a manufacturer of copper, brass, and aluminum products. The Company's products include copper tubes and fittings; line sets; steel nipples; brass rods, bars and shapes; aluminum and brass forgings; aluminum impact extrusions; compressed gas valves; refrigeration valves and fittings; pressure vessels; coaxial heat exchangers; insulated flexible duct systems, and wire and cable solutions. It also resells brass and plastic plumbing valves, faucets, and plumbing specialty products. Its Piping Systems segment is composed of Domestic Piping Systems Group, Great Lakes Copper, European Operations, Trading Group, Jungwoo Metal Ind. Co., LTD and Mueller Middle East WLL. Its Industrial Metals segment is composed of Brass Rod, Impacts &amp; Micro Gauge, Brass Value-Added Products, Precision Tube, and Nehring Electrical Works Company. Its Climate segment is composed of Refrigeration Products, Westermeyer Industries, Inc., Turbotec Products, Inc., Flex Duct and Linesets, Inc.</v>
    <v>5168</v>
    <v>New York Stock Exchange</v>
    <v>XNYS</v>
    <v>XNYS</v>
    <v>150 Schilling Blvd., Suite 100, COLLIERVILLE, TN, 38017 US</v>
    <v>84.86</v>
    <v>Machinery, Equipment &amp; Components</v>
    <v>Stock</v>
    <v>45847.82967333281</v>
    <v>1119</v>
    <v>83.48</v>
    <v>9211592000</v>
    <v>MUELLER INDUSTRIES, INC.</v>
    <v>MUELLER INDUSTRIES, INC.</v>
    <v>83.704999999999998</v>
    <v>15.4513</v>
    <v>83.25</v>
    <v>84.8</v>
    <v>110649700</v>
    <v>MLI</v>
    <v>MUELLER INDUSTRIES, INC. (XNYS:MLI)</v>
    <v>548615</v>
    <v>1757056</v>
    <v>1990</v>
  </rv>
  <rv s="2">
    <v>1120</v>
  </rv>
  <rv s="0">
    <v>https://www.bing.com/financeapi/forcetrigger?t=a24p4c&amp;q=XNAS%3aTXRH&amp;form=skydnc</v>
    <v>Learn more on Bing</v>
  </rv>
  <rv s="1">
    <v>en-US</v>
    <v>a24p4c</v>
    <v>268435456</v>
    <v>1</v>
    <v>Powered by Refinitiv</v>
    <v>0</v>
    <v>TEXAS ROADHOUSE, INC. (XNAS:TXRH)</v>
    <v>2</v>
    <v>3</v>
    <v>Finance</v>
    <v>4</v>
    <v>206.04</v>
    <v>148.72999999999999</v>
    <v>0.87980000000000003</v>
    <v>-1.38</v>
    <v>-7.3309999999999998E-3</v>
    <v>USD</v>
    <v>Texas Roadhouse, Inc. is a restaurant company operating predominantly in the casual dining segment. The Company maintains three restaurant concepts operating as Texas Roadhouse, Bubba’s 33, and Jaggers. Texas Roadhouse is a full-service, casual dining restaurant concept offering an assortment of specially seasoned and aged steaks hand-cut daily on the premises and cooked to order over open grills. Bubba’s 33 is a full-service, casual dining restaurant concept featuring scratch-made food for all with a little rock 'n' roll, ice-cold beer, and signature cocktails. Its menu features burgers, pizza, wings, sandwiches and others. Its Jaggers is a fast-casual restaurant concept offering burgers, hand-breaded chicken sandwiches and chicken tenders, made-to-order fresh salads, and hand-spun milkshakes. Jaggers offer drive-thru, carry-out, and dine-in service options. It operates approximately 780 restaurants system-wide in 49 states, one United States territory, and 10 foreign countries.</v>
    <v>95000</v>
    <v>Nasdaq Stock Market</v>
    <v>XNAS</v>
    <v>XNAS</v>
    <v>6040 Dutchmans Ln, LOUISVILLE, KY, 40205 US</v>
    <v>188.65</v>
    <v>Hotels &amp; Entertainment Services</v>
    <v>Stock</v>
    <v>45847.829691318751</v>
    <v>1122</v>
    <v>185.74</v>
    <v>12488820000</v>
    <v>TEXAS ROADHOUSE, INC.</v>
    <v>TEXAS ROADHOUSE, INC.</v>
    <v>188.65</v>
    <v>28.806000000000001</v>
    <v>188.25</v>
    <v>186.87</v>
    <v>66341650</v>
    <v>TXRH</v>
    <v>TEXAS ROADHOUSE, INC. (XNAS:TXRH)</v>
    <v>413814</v>
    <v>1046668</v>
    <v>2004</v>
  </rv>
  <rv s="2">
    <v>1123</v>
  </rv>
  <rv s="0">
    <v>https://www.bing.com/financeapi/forcetrigger?t=a1qqbh&amp;q=XNYS%3aDAL&amp;form=skydnc</v>
    <v>Learn more on Bing</v>
  </rv>
  <rv s="1">
    <v>en-US</v>
    <v>a1qqbh</v>
    <v>268435456</v>
    <v>1</v>
    <v>Powered by Refinitiv</v>
    <v>0</v>
    <v>DELTA AIR LINES, INC. (XNYS:DAL)</v>
    <v>2</v>
    <v>3</v>
    <v>Finance</v>
    <v>4</v>
    <v>69.98</v>
    <v>34.734999999999999</v>
    <v>1.5539000000000001</v>
    <v>0.115</v>
    <v>2.2759999999999998E-3</v>
    <v>USD</v>
    <v>Delta Air Lines, Inc. provides scheduled air transportation for passengers and cargo throughout the United States and around the world. The Company has hubs and markets in Amsterdam, Atlanta, Bogota, Boston, Detroit, Lima, London-Heathrow, Los Angeles, Mexico City, Minneapolis-St. Paul, New York-JFK and LaGuardia, Paris-Charles de Gaulle, Salt Lake City, Santiago (Chile), Sao Paulo, Seattle, Seoul-Incheon, and Tokyo. Its segments include Airline and Refinery. Its airline segment is managed as a single business unit that provides scheduled air transportation for passengers and cargo throughout the United States and around the world and includes its loyalty program, as well as other ancillary businesses.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v>
    <v>103000</v>
    <v>New York Stock Exchange</v>
    <v>XNYS</v>
    <v>XNYS</v>
    <v>1030 DELTA BLVD, HARTSFIELD ATLANTA INTL AIRPORT, ATLANTA, GA, 30354-1989 US</v>
    <v>51.515000000000001</v>
    <v>Passenger Transportation Services</v>
    <v>Stock</v>
    <v>45847.829693935157</v>
    <v>1125</v>
    <v>49.83</v>
    <v>33062280218</v>
    <v>DELTA AIR LINES, INC.</v>
    <v>DELTA AIR LINES, INC.</v>
    <v>51.16</v>
    <v>8.9732000000000003</v>
    <v>50.52</v>
    <v>50.634999999999998</v>
    <v>652953100</v>
    <v>DAL</v>
    <v>DELTA AIR LINES, INC. (XNYS:DAL)</v>
    <v>9864612</v>
    <v>9499254</v>
    <v>1967</v>
  </rv>
  <rv s="2">
    <v>1126</v>
  </rv>
  <rv s="0">
    <v>https://www.bing.com/financeapi/forcetrigger?t=a1slur&amp;q=XNYS%3aFBHS&amp;form=skydnc</v>
    <v>Learn more on Bing</v>
  </rv>
  <rv s="1">
    <v>en-US</v>
    <v>a1slur</v>
    <v>268435456</v>
    <v>1</v>
    <v>Powered by Refinitiv</v>
    <v>0</v>
    <v>FORTUNE BRANDS INNOVATIONS, INC. (XNYS:FBIN)</v>
    <v>2</v>
    <v>3</v>
    <v>Finance</v>
    <v>4</v>
    <v>90.534999999999997</v>
    <v>47.21</v>
    <v>1.3080000000000001</v>
    <v>1.0449999999999999</v>
    <v>1.968E-2</v>
    <v>USD</v>
    <v>Fortune Brands Innovations, Inc. is focused on the home products, security and commercial building markets. The Company's segments include Water, Outdoors and Security. The Water segment manufactures or assembles and sells faucets, accessories, kitchen sinks and waste disposals. The Outdoors segment manufactures and sells fiberglass and steel entry door systems; storm, screen and security doors; composite decking, railing and cladding; urethane millwork, and wide-opening exterior door systems and outdoor enclosures. This segment sells products principally in the United States and Canada. The Security segment’s products consist of locks, safety and security devices, connected and mechanical lock out tag out solutions and electronic security products, and fire resistant safes, security containers and commercial cabinets. Its portfolio of brands includes Moen, House of Rohl, Aqualisa, SpringWell, Therma-Tru, Larson, Fiberon, Master Lock, SentrySafe and Yale residential.</v>
    <v>11000</v>
    <v>New York Stock Exchange</v>
    <v>XNYS</v>
    <v>XNYS</v>
    <v>520 Lake Cook Road, DEERFIELD, IL, 60015 US</v>
    <v>54.18</v>
    <v>Homebuilding &amp; Construction Supplies</v>
    <v>Stock</v>
    <v>45847.829690068749</v>
    <v>1128</v>
    <v>52.65</v>
    <v>6511510187</v>
    <v>FORTUNE BRANDS INNOVATIONS, INC.</v>
    <v>FORTUNE BRANDS INNOVATIONS, INC.</v>
    <v>53.25</v>
    <v>15.848599999999999</v>
    <v>53.1</v>
    <v>54.145000000000003</v>
    <v>120260600</v>
    <v>FBIN</v>
    <v>FORTUNE BRANDS INNOVATIONS, INC. (XNYS:FBIN)</v>
    <v>1038556</v>
    <v>2214467</v>
    <v>1988</v>
  </rv>
  <rv s="2">
    <v>1129</v>
  </rv>
  <rv s="0">
    <v>https://www.bing.com/financeapi/forcetrigger?t=a228c7&amp;q=XNYS%3aRPM&amp;form=skydnc</v>
    <v>Learn more on Bing</v>
  </rv>
  <rv s="1">
    <v>en-US</v>
    <v>a228c7</v>
    <v>268435456</v>
    <v>1</v>
    <v>Powered by Refinitiv</v>
    <v>0</v>
    <v>RPM INTERNATIONAL INC. (XNYS:RPM)</v>
    <v>2</v>
    <v>3</v>
    <v>Finance</v>
    <v>4</v>
    <v>141.79</v>
    <v>95.275000000000006</v>
    <v>1.0222</v>
    <v>1.64</v>
    <v>1.4576E-2</v>
    <v>USD</v>
    <v>RPM International Inc., through its subsidiaries, manufacture, market and sell various specialty chemical product lines, including specialty paints, infrastructure rehab and repair products, protective coatings, roofing systems, sealants and adhesives, focusing on the maintenance and improvement needs of the industrial, specialty and consumer markets. It operates through four segments: Construction Products Group (CPG), Performance Coatings Group (PCG), Consumer Group (Consumer) and Specialty Products Group (SPG). Its CPG segment includes construction sealants and adhesives, coatings and chemicals, roofing systems, concrete admixture and repair products, building envelope solutions, insulated cladding, flooring systems, and weatherproofing solutions. Its PCG segment includes flooring solutions, corrosion control and fireproofing coatings, infrastructure repair systems, fiberglass reinforced plastic gratings, drainage systems, and raised-flooring systems for outdoor environments.</v>
    <v>17207</v>
    <v>New York Stock Exchange</v>
    <v>XNYS</v>
    <v>XNYS</v>
    <v>2628 Pearl Rd, P O Box 777, MEDINA, OH, 44258 US</v>
    <v>114.18</v>
    <v>Chemicals</v>
    <v>Stock</v>
    <v>45847.829664443751</v>
    <v>1131</v>
    <v>112.25</v>
    <v>14659428375</v>
    <v>RPM INTERNATIONAL INC.</v>
    <v>RPM INTERNATIONAL INC.</v>
    <v>112.68</v>
    <v>22.861999999999998</v>
    <v>112.51</v>
    <v>114.15</v>
    <v>128422500</v>
    <v>RPM</v>
    <v>RPM INTERNATIONAL INC. (XNYS:RPM)</v>
    <v>303556</v>
    <v>843211</v>
    <v>2002</v>
  </rv>
  <rv s="2">
    <v>1132</v>
  </rv>
  <rv s="0">
    <v>https://www.bing.com/financeapi/forcetrigger?t=aw4bim&amp;q=XNAS%3aDCTH&amp;form=skydnc</v>
    <v>Learn more on Bing</v>
  </rv>
  <rv s="1">
    <v>en-US</v>
    <v>aw4bim</v>
    <v>268435456</v>
    <v>1</v>
    <v>Powered by Refinitiv</v>
    <v>0</v>
    <v>DELCATH SYSTEMS, INC. (XNAS:DCTH)</v>
    <v>2</v>
    <v>3</v>
    <v>Finance</v>
    <v>4</v>
    <v>18.23</v>
    <v>7.1700999999999997</v>
    <v>0.84419999999999995</v>
    <v>8.1199999999999994E-2</v>
    <v>6.5799999999999999E-3</v>
    <v>USD</v>
    <v>Delcath Systems, Inc. is an interventional oncology company focused on the treatment of primary and metastatic liver cancers. The Company's proprietary products, HEPZATO KIT (HEPZATO (melphalan) for Injection/Hepatic Delivery System) and CHEMOSAT Hepatic Delivery System for Melphalan percutaneous hepatic perfusion (PHP), are designed to administer high-dose chemotherapy to the liver while controlling systemic exposure and associated side effects during a PHP procedure. HEPZATOTM KIT is a drug/device combination product. HEPZATO KIT is comprised of the chemotherapeutic drug melphalan and the Company’s proprietary Hepatic Delivery System (HDS). In Europe, the device-only configuration of the HDS is regulated as a Class III medical device and is approved for sale under the trade name CHEMOSAT Hepatic Delivery System for Melphalan. In the United States, HEPZATO is regulated as a drug by the United States Food and Drug Administration (FDA).</v>
    <v>96</v>
    <v>Nasdaq Stock Market</v>
    <v>XNAS</v>
    <v>XNAS</v>
    <v>566 Queensbury Avenue, QUEENSBURY, NY, 12804 US</v>
    <v>12.553800000000001</v>
    <v>Healthcare Equipment &amp; Supplies</v>
    <v>Stock</v>
    <v>45847.829637233597</v>
    <v>1134</v>
    <v>12.19</v>
    <v>432582947</v>
    <v>DELCATH SYSTEMS, INC.</v>
    <v>DELCATH SYSTEMS, INC.</v>
    <v>12.33</v>
    <v>0</v>
    <v>12.34</v>
    <v>12.421200000000001</v>
    <v>34826180</v>
    <v>DCTH</v>
    <v>DELCATH SYSTEMS, INC. (XNAS:DCTH)</v>
    <v>424999</v>
    <v>737918</v>
    <v>1988</v>
  </rv>
  <rv s="2">
    <v>1135</v>
  </rv>
  <rv s="0">
    <v>https://www.bing.com/financeapi/forcetrigger?t=a1tppr&amp;q=XNYS%3aGD&amp;form=skydnc</v>
    <v>Learn more on Bing</v>
  </rv>
  <rv s="1">
    <v>en-US</v>
    <v>a1tppr</v>
    <v>268435456</v>
    <v>1</v>
    <v>Powered by Refinitiv</v>
    <v>0</v>
    <v>GENERAL DYNAMICS CORPORATION (XNYS:GD)</v>
    <v>2</v>
    <v>3</v>
    <v>Finance</v>
    <v>4</v>
    <v>316.89999999999998</v>
    <v>239.2</v>
    <v>0.48899999999999999</v>
    <v>2.76</v>
    <v>9.3039999999999998E-3</v>
    <v>USD</v>
    <v>General Dynamics Corporation is a global aerospace and defense company. It offers a portfolio of products and services in business aviation; ship construction and repair; land combat vehicles, weapons systems and munitions, and technology products and services. Its segments include Aerospace, Marine Systems, Combat Systems and Technologies. The Aerospace segment produces business jets and is the standard bearer in new technology aircraft, aircraft repair, customer support and custom completion services. The Marine Systems segment designs and builds nuclear-powered submarines and is engaged in surface combatant and auxiliary ship design and construction for the U.S. Navy. The Combat Systems segment manufactures land combat solutions worldwide, including wheeled and tracked combat vehicles, weapons systems and munitions. The Technologies segment provides a full spectrum of services, technologies and products to a range of military, intelligence, federal civilian and state customers.</v>
    <v>117000</v>
    <v>New York Stock Exchange</v>
    <v>XNYS</v>
    <v>XNYS</v>
    <v>11011 Sunset Hills Rd, RESTON, VA, 20190 US</v>
    <v>299.74</v>
    <v>Aerospace &amp; Defense</v>
    <v>Stock</v>
    <v>45847.829459224216</v>
    <v>1137</v>
    <v>296.83999999999997</v>
    <v>80360476301</v>
    <v>GENERAL DYNAMICS CORPORATION</v>
    <v>GENERAL DYNAMICS CORPORATION</v>
    <v>297.66000000000003</v>
    <v>20.7898</v>
    <v>296.64999999999998</v>
    <v>299.41000000000003</v>
    <v>268396100</v>
    <v>GD</v>
    <v>GENERAL DYNAMICS CORPORATION (XNYS:GD)</v>
    <v>840460</v>
    <v>1165409</v>
    <v>1952</v>
  </rv>
  <rv s="2">
    <v>1138</v>
  </rv>
  <rv s="0">
    <v>https://www.bing.com/financeapi/forcetrigger?t=a1rqc7&amp;q=XNYS%3aEFC&amp;form=skydnc</v>
    <v>Learn more on Bing</v>
  </rv>
  <rv s="1">
    <v>en-US</v>
    <v>a1rqc7</v>
    <v>268435456</v>
    <v>1</v>
    <v>Powered by Refinitiv</v>
    <v>0</v>
    <v>Ellington Financial Inc. (XNYS:EFC)</v>
    <v>2</v>
    <v>3</v>
    <v>Finance</v>
    <v>4</v>
    <v>14.4</v>
    <v>11.12</v>
    <v>0.99609999999999999</v>
    <v>0.115</v>
    <v>8.7189999999999993E-3</v>
    <v>USD</v>
    <v>Ellington Financial Inc. is a real estate investment trust. The Company acquires and manages mortgage-related, consumer-related, corporate-related, and other financial assets. The Company’s segments include the Investment Portfolio Segment and the Longbridge Segment. The Investment Portfolio Segment is focused on investing in a diverse array of financial assets, including residential and commercial mortgage loans, residential mortgage-backed securities (RMBS), commercial mortgage-backed securities (CMBS), consumer loans and asset-backed securities (ABS), including ABS-backed by consumer loans, collateralized loan obligations (CLOs), non-mortgage- and mortgage-related derivatives, debt and equity investments in loan origination companies, and other strategic investments. The Longbridge Segment is focused on the origination and servicing of, and investment in, reverse mortgage loans. The Company is externally managed and advised by Ellington Financial Management LLC.</v>
    <v>400</v>
    <v>New York Stock Exchange</v>
    <v>XNYS</v>
    <v>XNYS</v>
    <v>53 Forest Ave, OLD GREENWICH, CT, 06870-1526 US</v>
    <v>13.375</v>
    <v>Residential &amp; Commercial REIT</v>
    <v>Stock</v>
    <v>45847.829654339846</v>
    <v>1140</v>
    <v>13.2</v>
    <v>1257497327</v>
    <v>Ellington Financial Inc.</v>
    <v>Ellington Financial Inc.</v>
    <v>13.25</v>
    <v>9.4724000000000004</v>
    <v>13.19</v>
    <v>13.305</v>
    <v>94513140</v>
    <v>EFC</v>
    <v>Ellington Financial Inc. (XNYS:EFC)</v>
    <v>774604</v>
    <v>902764</v>
    <v>2007</v>
  </rv>
  <rv s="2">
    <v>1141</v>
  </rv>
  <rv s="3">
    <v>en-US</v>
    <v>ceb97w</v>
    <v>268435456</v>
    <v>1</v>
    <v>Powered by Refinitiv</v>
    <v>5</v>
    <v>Centurion Acquisition Corp. (XNAS:ALF)</v>
    <v>6</v>
    <v>7</v>
    <v>Finance</v>
    <v>4</v>
    <v>10.64</v>
    <v>9.9600000000000009</v>
    <v>-0.03</v>
    <v>-2.846E-3</v>
    <v>USD</v>
    <v>Centurion Acquisition Corp. is a blank check company. The Company is formed for the purpose of effecting a merger, share exchange, asset acquisition, share purchase, reorganization, or similar business combination with one or more businesses. The Company may pursue an initial business combination with a company in any industry, sector, or geographic location. The Company neither engaged in any operations nor generated any revenue.</v>
    <v>Nasdaq Stock Market</v>
    <v>XNAS</v>
    <v>XNAS</v>
    <v>667 Madison Avenue, 5Th Floor, NEW YORK, NY, 10065 US</v>
    <v>10.53</v>
    <v>Holding Companies</v>
    <v>Stock</v>
    <v>45847.827404212498</v>
    <v>10.5</v>
    <v>379140600</v>
    <v>Centurion Acquisition Corp.</v>
    <v>Centurion Acquisition Corp.</v>
    <v>10.53</v>
    <v>31.838799999999999</v>
    <v>10.54</v>
    <v>10.51</v>
    <v>35937500</v>
    <v>ALF</v>
    <v>Centurion Acquisition Corp. (XNAS:ALF)</v>
    <v>378522</v>
    <v>59522</v>
    <v>2024</v>
  </rv>
  <rv s="2">
    <v>1143</v>
  </rv>
  <rv s="0">
    <v>https://www.bing.com/financeapi/forcetrigger?t=br185r&amp;q=XNYS%3aVIST&amp;form=skydnc</v>
    <v>Learn more on Bing</v>
  </rv>
  <rv s="1">
    <v>en-US</v>
    <v>br185r</v>
    <v>268435456</v>
    <v>1</v>
    <v>Powered by Refinitiv</v>
    <v>0</v>
    <v>Vista Energy SAB de CV (XNYS:VIST)</v>
    <v>2</v>
    <v>3</v>
    <v>Finance</v>
    <v>4</v>
    <v>61.67</v>
    <v>32.11</v>
    <v>0.98299999999999998</v>
    <v>-1.165</v>
    <v>-2.4119999999999999E-2</v>
    <v>USD</v>
    <v>Vista Energy SAB de CV, formerly Vista Oil &amp; Gas SA de CV, is a Mexico-based company engaged in the energy sector. The Company focuses on the identification, acquisition and development of oil and gas fields in Latin America, primarily in Mexico, Argentina, Brazil and Colombia.</v>
    <v>535</v>
    <v>New York Stock Exchange</v>
    <v>XNYS</v>
    <v>XNYS</v>
    <v>Calle Pedregal 24, piso 4, Colonia Molino del Rey, MIGUEL HIDALGO, MEXICO, D.F., 11040 MX</v>
    <v>48.384999999999998</v>
    <v>Oil &amp; Gas</v>
    <v>Stock</v>
    <v>45847.829497256251</v>
    <v>1145</v>
    <v>47.108400000000003</v>
    <v>4599292000</v>
    <v>Vista Energy SAB de CV</v>
    <v>Vista Energy SAB de CV</v>
    <v>48.174999999999997</v>
    <v>10.017899999999999</v>
    <v>48.3</v>
    <v>47.134999999999998</v>
    <v>95195890</v>
    <v>VIST</v>
    <v>Vista Energy SAB de CV (XNYS:VIST)</v>
    <v>582503</v>
    <v>659934</v>
    <v>2017</v>
  </rv>
  <rv s="2">
    <v>1146</v>
  </rv>
  <rv s="0">
    <v>https://www.bing.com/financeapi/forcetrigger?t=c6jdrw&amp;q=XNAS%3aINTR&amp;form=skydnc</v>
    <v>Learn more on Bing</v>
  </rv>
  <rv s="1">
    <v>en-US</v>
    <v>c6jdrw</v>
    <v>268435456</v>
    <v>1</v>
    <v>Powered by Refinitiv</v>
    <v>0</v>
    <v>Inter &amp; Co, Inc. (XNAS:INTR)</v>
    <v>2</v>
    <v>3</v>
    <v>Finance</v>
    <v>4</v>
    <v>7.835</v>
    <v>3.88</v>
    <v>1.8520000000000001</v>
    <v>-4.4999999999999998E-2</v>
    <v>-6.3739999999999995E-3</v>
    <v>USD</v>
    <v>Inter &amp; Co Inc is a Brazil-based company that developed a global payments platform combining a fully digital backbone with integration with other payments platforms. The Company's objective is to operate as a digital multi-service bank for individuals and companies, and among its main activities are real estate loans, payroll credit, credit for companies, rural loans, credit card operations, checking account, investments, insurance services, as well as a marketplace of non-financial services provided by means of its subsidiaries. The Company helps their customers to manage their money, providing a complete digital checking account where the Group can deliver a broad range of financial solutions through the Super App. Through the Super App, Inter &amp; Co Inc's clients can shop on-line in a high variety of stores, as well as purchase, for example a plane ticket and book hotels.</v>
    <v>3235</v>
    <v>Nasdaq Stock Market</v>
    <v>XNAS</v>
    <v>XNAS</v>
    <v>Av. Barbacena, 1219, 22Nd Floor, BELO HORIZONTE, MINAS GERAIS, 30.190-131 BR</v>
    <v>7.1749999999999998</v>
    <v>Banking Services</v>
    <v>Stock</v>
    <v>45847.829588506247</v>
    <v>1148</v>
    <v>7</v>
    <v>3079518357</v>
    <v>Inter &amp; Co, Inc.</v>
    <v>Inter &amp; Co, Inc.</v>
    <v>7.11</v>
    <v>17.299600000000002</v>
    <v>7.06</v>
    <v>7.0149999999999997</v>
    <v>438990500</v>
    <v>INTR</v>
    <v>Inter &amp; Co, Inc. (XNAS:INTR)</v>
    <v>1862012</v>
    <v>2100431</v>
    <v>2021</v>
  </rv>
  <rv s="2">
    <v>1149</v>
  </rv>
  <rv s="0">
    <v>https://www.bing.com/financeapi/forcetrigger?t=a1p55r&amp;q=XNYS%3aCAG&amp;form=skydnc</v>
    <v>Learn more on Bing</v>
  </rv>
  <rv s="1">
    <v>en-US</v>
    <v>a1p55r</v>
    <v>268435456</v>
    <v>1</v>
    <v>Powered by Refinitiv</v>
    <v>0</v>
    <v>CONAGRA BRANDS, INC. (XNYS:CAG)</v>
    <v>2</v>
    <v>3</v>
    <v>Finance</v>
    <v>4</v>
    <v>33.24</v>
    <v>20.22</v>
    <v>8.3400000000000002E-2</v>
    <v>-0.23</v>
    <v>-1.1137999999999999E-2</v>
    <v>USD</v>
    <v>Conagra Brands, Inc. is a branded food company. The Company’s segments include Grocery &amp; Snacks, Refrigerated &amp; Frozen, International, and Foodservice. The Grocery &amp; Snacks segment includes branded, shelf-stable food products sold in various retail channels in the United States. The Refrigerated &amp; Frozen segment includes branded, temperature-controlled food products sold in various retail channels in the United States. The International segment includes branded food products in various temperature states, sold in various retail and foodservice channels outside the United States. The Foodservice segment includes branded and customized food products, including meals, entrees, sauces, and a variety of custom-manufactured culinary products that are packaged for sale to restaurants and other foodservice establishments primarily in the United States. Its brands include Birds Eye, Duncan Hines, Healthy Choice, Marie Callender's, Reddi-wip, Slim Jim, and Angie's BOOMCHICKAPOP.</v>
    <v>18500</v>
    <v>New York Stock Exchange</v>
    <v>XNYS</v>
    <v>XNYS</v>
    <v>222 W. Merchandise Mart Plaza, Suite 1300, CHICAGO, IL, 60654 US</v>
    <v>20.8</v>
    <v>Food &amp; Tobacco</v>
    <v>Stock</v>
    <v>45847.829683321092</v>
    <v>1151</v>
    <v>20.22</v>
    <v>9747742250</v>
    <v>CONAGRA BRANDS, INC.</v>
    <v>CONAGRA BRANDS, INC.</v>
    <v>20.72</v>
    <v>29.871300000000002</v>
    <v>20.65</v>
    <v>20.420000000000002</v>
    <v>477362500</v>
    <v>CAG</v>
    <v>CONAGRA BRANDS, INC. (XNYS:CAG)</v>
    <v>9789673</v>
    <v>8181969</v>
    <v>1975</v>
  </rv>
  <rv s="2">
    <v>1152</v>
  </rv>
  <rv s="0">
    <v>https://www.bing.com/financeapi/forcetrigger?t=a1oeww&amp;q=XNYS%3aBG&amp;form=skydnc</v>
    <v>Learn more on Bing</v>
  </rv>
  <rv s="1">
    <v>en-US</v>
    <v>a1oeww</v>
    <v>268435456</v>
    <v>1</v>
    <v>Powered by Refinitiv</v>
    <v>0</v>
    <v>Bunge Global Ltd (XNYS:BG)</v>
    <v>2</v>
    <v>3</v>
    <v>Finance</v>
    <v>4</v>
    <v>114.92</v>
    <v>67.400000000000006</v>
    <v>0.65210000000000001</v>
    <v>-0.105</v>
    <v>-1.3850000000000002E-3</v>
    <v>USD</v>
    <v>Bunge Global SA is a global agribusiness and food company. The Company is engaged in the processing of oilseeds and the production and supply of specialty vegetable oils and fats. Its segments include Agribusiness, Refined and Specialty Oils, and Milling segments. The Agribusiness segment is principally involved in the purchase, storage, transportation, processing and sale of agricultural commodities and commodity products. The Refined and Specialty Oils segment involves the processing, production, and marketing of products derived from vegetable oils and fats, including cooking oils, shortenings, specialty ingredients, and renewable diesel feedstocks. The Milling segment involves the processing, production, and marketing of products derived primarily from wheat and corn. It serves a diverse set of industries, including animal feed and pet food, bakery, beverages, biofuels, confectionery, culinary snacks and frying, dairy, foodservice, meat, nutrition, personal care, and more.</v>
    <v>23000</v>
    <v>New York Stock Exchange</v>
    <v>XNYS</v>
    <v>XNYS</v>
    <v>1391 Timberlake Manor Parkway, CHESTERFIELD, MO, 63017 US</v>
    <v>76.02</v>
    <v>Food &amp; Tobacco</v>
    <v>Stock</v>
    <v>45847.829707175784</v>
    <v>1154</v>
    <v>73.81</v>
    <v>10173786475</v>
    <v>Bunge Global Ltd</v>
    <v>Bunge Global Ltd</v>
    <v>75.61</v>
    <v>9.6001999999999992</v>
    <v>75.8</v>
    <v>75.694999999999993</v>
    <v>134405000</v>
    <v>BG</v>
    <v>Bunge Global Ltd (XNYS:BG)</v>
    <v>1882199</v>
    <v>2015077</v>
    <v>2023</v>
  </rv>
  <rv s="2">
    <v>1155</v>
  </rv>
  <rv s="0">
    <v>https://www.bing.com/financeapi/forcetrigger?t=a21277&amp;q=XNYS%3aPNC&amp;form=skydnc</v>
    <v>Learn more on Bing</v>
  </rv>
  <rv s="1">
    <v>en-US</v>
    <v>a21277</v>
    <v>268435456</v>
    <v>1</v>
    <v>Powered by Refinitiv</v>
    <v>0</v>
    <v>THE PNC FINANCIAL SERVICES GROUP, INC. (XNYS:PNC)</v>
    <v>2</v>
    <v>3</v>
    <v>Finance</v>
    <v>4</v>
    <v>216.26</v>
    <v>145.12</v>
    <v>1.0859000000000001</v>
    <v>-1.6425000000000001</v>
    <v>-8.2950000000000003E-3</v>
    <v>USD</v>
    <v>The PNC Financial Services Group, Inc. is a diversified financial services company in the United States. It is engaged in the delivery of retail and business banking, including a full range of lending products; specialized services for corporations and government entities, including corporate banking, real estate finance and asset-based lending; wealth management and asset management. Its Retail Banking segment provides deposit, lending, brokerage, insurance services, investment management and cash management products and services to consumer and small business customers. Its Corporate &amp; Institutional Banking segment provides lending, treasury management, capital markets and advisory products and services to mid-sized and large corporations and government and not-for-profit entities. Its Asset Management Group segment provides private banking for high-net worth and ultra-high net worth clients and institutional asset management. The Company's bank subsidiary is PNC Bank.</v>
    <v>53468</v>
    <v>New York Stock Exchange</v>
    <v>XNYS</v>
    <v>XNYS</v>
    <v>The Tower At Pnc Plaza, 300 Fifth Avenue, PITTSBURGH, PA, 15222-2401 US</v>
    <v>200.95</v>
    <v>Banking Services</v>
    <v>Stock</v>
    <v>45847.82967912031</v>
    <v>1157</v>
    <v>196.03</v>
    <v>77672547202</v>
    <v>THE PNC FINANCIAL SERVICES GROUP, INC.</v>
    <v>THE PNC FINANCIAL SERVICES GROUP, INC.</v>
    <v>200.02500000000001</v>
    <v>13.8719</v>
    <v>198</v>
    <v>196.35749999999999</v>
    <v>395567000</v>
    <v>PNC</v>
    <v>THE PNC FINANCIAL SERVICES GROUP, INC. (XNYS:PNC)</v>
    <v>3044103</v>
    <v>2284613</v>
    <v>1983</v>
  </rv>
  <rv s="2">
    <v>1158</v>
  </rv>
  <rv s="0">
    <v>https://www.bing.com/financeapi/forcetrigger?t=a21wsm&amp;q=XNYS%3aRF&amp;form=skydnc</v>
    <v>Learn more on Bing</v>
  </rv>
  <rv s="1">
    <v>en-US</v>
    <v>a21wsm</v>
    <v>268435456</v>
    <v>1</v>
    <v>Powered by Refinitiv</v>
    <v>0</v>
    <v>REGIONS FINANCIAL CORPORATION (XNYS:RF)</v>
    <v>2</v>
    <v>3</v>
    <v>Finance</v>
    <v>4</v>
    <v>27.96</v>
    <v>17.739999999999998</v>
    <v>1.0154000000000001</v>
    <v>1.4999999999999999E-2</v>
    <v>6.0829999999999999E-4</v>
    <v>USD</v>
    <v>Regions Financial Corporation is a full-service provider of consumer and commercial banking, wealth management, and mortgage products and services. It serves customers across the South, Midwest and Texas, and through its subsidiary, Regions Bank, operates approximately 1,250 banking offices and more than 2,000 ATMs. Its segments include Corporate Bank, Consumer Bank and Wealth Management. The Corporate Bank segment represents its commercial banking functions, including commercial and industrial, commercial real estate and investor real estate lending. The Consumer Bank segment represents its branch network, including consumer banking products and services related to residential first mortgages, home equity lines and loans, consumer credit cards and other consumer loans, as well as the corresponding deposit relationships. The Wealth Management segment offers credit-related products, trust and investment management, asset management, retirement and savings solutions and estate planning.</v>
    <v>19541</v>
    <v>New York Stock Exchange</v>
    <v>XNYS</v>
    <v>XNYS</v>
    <v>1900 Fifth Avenue North, BIRMINGHAM, AL, 35203 US</v>
    <v>24.96</v>
    <v>Banking Services</v>
    <v>Stock</v>
    <v>45847.829601272657</v>
    <v>1160</v>
    <v>24.59</v>
    <v>22181102685</v>
    <v>REGIONS FINANCIAL CORPORATION</v>
    <v>REGIONS FINANCIAL CORPORATION</v>
    <v>24.82</v>
    <v>11.9168</v>
    <v>24.66</v>
    <v>24.675000000000001</v>
    <v>898930200</v>
    <v>RF</v>
    <v>REGIONS FINANCIAL CORPORATION (XNYS:RF)</v>
    <v>5024823</v>
    <v>9757654</v>
    <v>2004</v>
  </rv>
  <rv s="2">
    <v>1161</v>
  </rv>
  <rv s="0">
    <v>https://www.bing.com/financeapi/forcetrigger?t=a1qka2&amp;q=XNAS%3aCVBF&amp;form=skydnc</v>
    <v>Learn more on Bing</v>
  </rv>
  <rv s="1">
    <v>en-US</v>
    <v>a1qka2</v>
    <v>268435456</v>
    <v>1</v>
    <v>Powered by Refinitiv</v>
    <v>0</v>
    <v>CVB FINANCIAL CORP. (XNAS:CVBF)</v>
    <v>2</v>
    <v>3</v>
    <v>Finance</v>
    <v>4</v>
    <v>24.574999999999999</v>
    <v>16.010000000000002</v>
    <v>0.70330000000000004</v>
    <v>-0.11</v>
    <v>-5.2559999999999994E-3</v>
    <v>USD</v>
    <v>CVB Financial Corp. is the bank holding company for Citizens Business Bank (the Bank). The Bank offers an array of banking, lending and investing services with more than 60 banking centers and three trust office locations serving California. It offers a range of bank deposit instruments, which include checking, savings, money market and time certificates of deposit for both business and personal accounts, municipalities and districts, and specialized deposit products for title and escrow. It provides a full complement of lending products, including commercial, agribusiness, consumer, small business administration (SBA), real estate, and construction loans, as well as equipment and vehicle leasing. It also offers a range of specialized services designed for the needs of its commercial customers. In addition, it offers a range of financial services and trust services through its CitizensTrust division, which includes fiduciary services, mutual funds, annuities, 401(k) plans and others.</v>
    <v>1089</v>
    <v>Nasdaq Stock Market</v>
    <v>XNAS</v>
    <v>XNAS</v>
    <v>701 N Haven Ave Ste 300, ONTARIO, CA, 91764 US</v>
    <v>21.05</v>
    <v>Banking Services</v>
    <v>Stock</v>
    <v>45847.829667476566</v>
    <v>1163</v>
    <v>20.61</v>
    <v>2869091772</v>
    <v>CVB FINANCIAL CORP.</v>
    <v>CVB FINANCIAL CORP.</v>
    <v>21.05</v>
    <v>14.33</v>
    <v>20.93</v>
    <v>20.82</v>
    <v>137804600</v>
    <v>CVBF</v>
    <v>CVB FINANCIAL CORP. (XNAS:CVBF)</v>
    <v>459244</v>
    <v>853243</v>
    <v>1981</v>
  </rv>
  <rv s="2">
    <v>1164</v>
  </rv>
  <rv s="0">
    <v>https://www.bing.com/financeapi/forcetrigger?t=a1xroc&amp;q=XNYS%3aMMM&amp;form=skydnc</v>
    <v>Learn more on Bing</v>
  </rv>
  <rv s="1">
    <v>en-US</v>
    <v>a1xroc</v>
    <v>268435456</v>
    <v>1</v>
    <v>Powered by Refinitiv</v>
    <v>0</v>
    <v>3M COMPANY (XNYS:MMM)</v>
    <v>2</v>
    <v>3</v>
    <v>Finance</v>
    <v>4</v>
    <v>156.65</v>
    <v>98.26</v>
    <v>1.0314000000000001</v>
    <v>2.36</v>
    <v>1.5350999999999998E-2</v>
    <v>USD</v>
    <v>3M Company is a diversified technology company. The Company is a manufacturer and marketer of a variety of products and services. The Company’s segments include Safety and Industrial; Transportation and Electronics, and Consumer. Its Safety and Industrial segment includes industrial abrasives and finishing for metalworking applications; autobody repair solutions; industrial specialty products, such as personal hygiene products, masking, and packaging materials, and others. Its Transportation and Electronics segment includes advanced ceramic solutions; attachment/bonding, films, sound and temperature management for transportation vehicles; premium large format graphic films for advertising and fleet signage. Its Consumer segment includes cleaning products for the home; consumer air quality products, and picture hanging accessories. Its brands include 3M Cubitron II abrasives, Scotch-Brite, Filtrete, Command, Scotchgard, Meguiar’s, Nexcare, Post-it and others.</v>
    <v>61500</v>
    <v>New York Stock Exchange</v>
    <v>XNYS</v>
    <v>XNYS</v>
    <v>3M Center, Bldg. 220-13E-26A, SAINT PAUL, MN, 55144-1000 US</v>
    <v>156.65</v>
    <v>Consumer Goods Conglomerates</v>
    <v>Stock</v>
    <v>45847.82964320547</v>
    <v>1166</v>
    <v>153.84</v>
    <v>84010100930</v>
    <v>3M COMPANY</v>
    <v>3M COMPANY</v>
    <v>154.16999999999999</v>
    <v>19.456099999999999</v>
    <v>153.74</v>
    <v>156.1</v>
    <v>538181300</v>
    <v>MMM</v>
    <v>3M COMPANY (XNYS:MMM)</v>
    <v>2056300</v>
    <v>2915185</v>
    <v>1929</v>
  </rv>
  <rv s="2">
    <v>1167</v>
  </rv>
  <rv s="0">
    <v>https://www.bing.com/financeapi/forcetrigger?t=a1thvh&amp;q=XNYS%3aFUN&amp;form=skydnc</v>
    <v>Learn more on Bing</v>
  </rv>
  <rv s="1">
    <v>en-US</v>
    <v>a1thvh</v>
    <v>268435456</v>
    <v>1</v>
    <v>Powered by Refinitiv</v>
    <v>0</v>
    <v>SIX FLAGS ENTERTAINMENT CORPORATION (XNYS:FUN)</v>
    <v>2</v>
    <v>3</v>
    <v>Finance</v>
    <v>4</v>
    <v>57.48</v>
    <v>28.02</v>
    <v>0.81169999999999998</v>
    <v>0.47</v>
    <v>1.494E-2</v>
    <v>USD</v>
    <v>Six Flags Entertainment Corporation is an amusement-resort operator with approximately 27 amusement parks, 15 water parks and nine resort properties across 17 states in the United States, Canada and Mexico. The Company has a portfolio of intellectual property, such as Looney Tunes, DC Comics and PEANUTS. Its parks are family-oriented, with recreational facilities for people of all ages. The Company's parks include Cedar Point Shores, Valleyfair, Dorney Park, Knott's Berry Farm Soak City, Canada's Wonderland, Kings Dominion, Schlitterbahn Waterpark and Resort New Braunfels, Schlitterbahn Waterpark Galveston, Six Flags Hurricane Harbor Oklahoma City, Six Flags Hurricane Harbor Concord, Six Flags St. Louis, Six Flags Hurricane Harbor Oaxtepec, Six Flags Great Adventure, Six Flags New England, and others.</v>
    <v>5000</v>
    <v>New York Stock Exchange</v>
    <v>XNYS</v>
    <v>XNYS</v>
    <v>8701 Red Oak Blvd., CHARLOTTE, NC, 28217 US</v>
    <v>32.090000000000003</v>
    <v>Hotels &amp; Entertainment Services</v>
    <v>Stock</v>
    <v>45847.829702267969</v>
    <v>1169</v>
    <v>31.57</v>
    <v>3180645000</v>
    <v>SIX FLAGS ENTERTAINMENT CORPORATION</v>
    <v>SIX FLAGS ENTERTAINMENT CORPORATION</v>
    <v>31.67</v>
    <v>0</v>
    <v>31.46</v>
    <v>31.93</v>
    <v>101101200</v>
    <v>FUN</v>
    <v>SIX FLAGS ENTERTAINMENT CORPORATION (XNYS:FUN)</v>
    <v>1350078</v>
    <v>2267507</v>
    <v>2023</v>
  </rv>
  <rv s="2">
    <v>1170</v>
  </rv>
  <rv s="0">
    <v>https://www.bing.com/financeapi/forcetrigger?t=a24iw7&amp;q=XNYS%3aTRTX&amp;form=skydnc</v>
    <v>Learn more on Bing</v>
  </rv>
  <rv s="16">
    <v>en-US</v>
    <v>a24iw7</v>
    <v>268435456</v>
    <v>1</v>
    <v>Powered by Refinitiv</v>
    <v>36</v>
    <v>TPG RE FINANCE TRUST, INC. (XNYS:TRTX)</v>
    <v>2</v>
    <v>37</v>
    <v>Finance</v>
    <v>4</v>
    <v>9.66</v>
    <v>6.47</v>
    <v>1.6718999999999999</v>
    <v>0.13500000000000001</v>
    <v>1.6938999999999999E-2</v>
    <v>USD</v>
    <v>TPG RE Finance Trust, Inc. is a commercial real estate finance company that originates, acquires, and manages primarily first mortgage loans secured by institutional properties located in primary and select secondary markets in the United States. It is externally managed by TPG RE Finance Trust Management, L.P., a part of TPG Real Estate. The Company conducts its operations primarily through its wholly owned subsidiary, TPG RE Finance Trust Holdco, LLC. Its principal business activity is to directly originate and acquire a diversified portfolio of commercial real estate-related assets, consisting primarily of first mortgage loans and senior participation interests in first mortgage loans secured by institutional-quality properties in primary and select secondary markets in the United States. It invests primarily in commercial mortgage loans and other commercial real estate-related debt instruments. its portfolio consists of approximately 45 loans, which are held for investment.</v>
    <v>New York Stock Exchange</v>
    <v>XNYS</v>
    <v>XNYS</v>
    <v>345 California St Ste 3300, SAN FRANCISCO, CA, 94104-2640 US</v>
    <v>8.1050000000000004</v>
    <v>Residential &amp; Commercial REIT</v>
    <v>Stock</v>
    <v>45847.829529270311</v>
    <v>1172</v>
    <v>8</v>
    <v>647243983</v>
    <v>TPG RE FINANCE TRUST, INC.</v>
    <v>TPG RE FINANCE TRUST, INC.</v>
    <v>8.01</v>
    <v>11.5786</v>
    <v>7.97</v>
    <v>8.1050000000000004</v>
    <v>79857370</v>
    <v>TRTX</v>
    <v>TPG RE FINANCE TRUST, INC. (XNYS:TRTX)</v>
    <v>251093</v>
    <v>691895</v>
    <v>2014</v>
  </rv>
  <rv s="2">
    <v>1173</v>
  </rv>
  <rv s="0">
    <v>https://www.bing.com/financeapi/forcetrigger?t=a224w7&amp;q=XNYS%3aRNG&amp;form=skydnc</v>
    <v>Learn more on Bing</v>
  </rv>
  <rv s="1">
    <v>en-US</v>
    <v>a224w7</v>
    <v>268435456</v>
    <v>1</v>
    <v>Powered by Refinitiv</v>
    <v>0</v>
    <v>RINGCENTRAL, INC. (XNYS:RNG)</v>
    <v>2</v>
    <v>3</v>
    <v>Finance</v>
    <v>4</v>
    <v>42.19</v>
    <v>20.585000000000001</v>
    <v>1.2907</v>
    <v>-0.37</v>
    <v>-1.2503999999999999E-2</v>
    <v>USD</v>
    <v>RingCentral, Inc. is a provider of artificial intelligence (AI)-powered cloud business communications, contact center, video and hybrid event solutions. It has an AI-powered multi-product portfolio including unified communications as a service (UCaaS), contact center as a service (CCaaS), video and events, and RingSense AI solutions. Its multi-product portfolio includes RingEX, RingCentral Contact Center, RingCX, RingCentral Artificial Intelligence Solutions, and RingCentral Events. RingCentral Contact Center is a collaborative contact center solution that delivers AI-powered omnichannel and workforce engagement solutions integrated with RingEX. RingCX is its next-generation CCaaS solution, delivering an AI-powered customer engagement solution with customer relationship management (CRM) integrations and a broad ecosystem of integrated partner solutions. RingCentral Events solutions enable businesses to host virtual, hybrid, and in-person events with AI-powered engagement tools.</v>
    <v>4260</v>
    <v>New York Stock Exchange</v>
    <v>XNYS</v>
    <v>XNYS</v>
    <v>20 Davis Dr, BELMONT, CA, 94002-3002 US</v>
    <v>30.02</v>
    <v>Software &amp; IT Services</v>
    <v>Stock</v>
    <v>45847.829699733593</v>
    <v>1175</v>
    <v>29.16</v>
    <v>2627936348</v>
    <v>RINGCENTRAL, INC.</v>
    <v>RINGCENTRAL, INC.</v>
    <v>29.77</v>
    <v>0</v>
    <v>29.59</v>
    <v>29.22</v>
    <v>89936220</v>
    <v>RNG</v>
    <v>RINGCENTRAL, INC. (XNYS:RNG)</v>
    <v>629981</v>
    <v>1260872</v>
    <v>2013</v>
  </rv>
  <rv s="2">
    <v>1176</v>
  </rv>
  <rv s="0">
    <v>https://www.bing.com/financeapi/forcetrigger?t=a1ozhw&amp;q=XNAS%3aBUSE&amp;form=skydnc</v>
    <v>Learn more on Bing</v>
  </rv>
  <rv s="1">
    <v>en-US</v>
    <v>a1ozhw</v>
    <v>268435456</v>
    <v>1</v>
    <v>Powered by Refinitiv</v>
    <v>0</v>
    <v>FIRST BUSEY CORPORATION (XNAS:BUSE)</v>
    <v>2</v>
    <v>3</v>
    <v>Finance</v>
    <v>4</v>
    <v>28.97</v>
    <v>18.399999999999999</v>
    <v>0.81189999999999996</v>
    <v>-0.05</v>
    <v>-2.0579999999999999E-3</v>
    <v>USD</v>
    <v>First Busey Corporation is a financial holding company. Its segments include Banking, Wealth Management and FirsTech. Banking segment provides a full range of banking services to individual and corporate customers through its wholly-owned bank subsidiary, Busey Bank. CrossFirst Bankshares, Inc. is also a wholly-owned bank subsidiary of the Company. Wealth Management segment provides a full range of asset management, investment, brokerage, fiduciary, philanthropic advisory, tax preparation, and farm management services to individuals, businesses, and foundations. Wealth management services to individuals include trust and estate advisory services and financial planning; businesses include business succession planning and employee retirement plan services, and foundations include investment strategy consulting and fiduciary services. FirsTech segment provides payment technology solutions and also provides additional tools to help clients with billing, reconciliation and others.</v>
    <v>1965</v>
    <v>Nasdaq Stock Market</v>
    <v>XNAS</v>
    <v>XNAS</v>
    <v>11440 Tomahawk Creek Pkwy, LEAWOOD, KS, 66211 US</v>
    <v>24.454999999999998</v>
    <v>Banking Services</v>
    <v>Stock</v>
    <v>45847.829638842188</v>
    <v>1178</v>
    <v>24.1</v>
    <v>2170145837</v>
    <v>FIRST BUSEY CORPORATION</v>
    <v>FIRST BUSEY CORPORATION</v>
    <v>24.36</v>
    <v>22.6128</v>
    <v>24.3</v>
    <v>24.25</v>
    <v>89490550</v>
    <v>BUSE</v>
    <v>FIRST BUSEY CORPORATION (XNAS:BUSE)</v>
    <v>178692</v>
    <v>655083</v>
    <v>1993</v>
  </rv>
  <rv s="2">
    <v>1179</v>
  </rv>
  <rv s="0">
    <v>https://www.bing.com/financeapi/forcetrigger?t=a1thsm&amp;q=XNAS%3aFULT&amp;form=skydnc</v>
    <v>Learn more on Bing</v>
  </rv>
  <rv s="1">
    <v>en-US</v>
    <v>a1thsm</v>
    <v>268435456</v>
    <v>1</v>
    <v>Powered by Refinitiv</v>
    <v>0</v>
    <v>FULTON FINANCIAL CORPORATION (XNAS:FULT)</v>
    <v>2</v>
    <v>3</v>
    <v>Finance</v>
    <v>4</v>
    <v>22.49</v>
    <v>14.324999999999999</v>
    <v>0.83540000000000003</v>
    <v>0.16500000000000001</v>
    <v>8.6070000000000001E-3</v>
    <v>USD</v>
    <v>Fulton Financial Corporation is a financial holding company. Through its banking subsidiary, Fulton Bank (the Bank), the Company delivers financial services primarily within its five-state market area, comprising Pennsylvania, Delaware, Maryland, New Jersey and Virginia, in a personalized, community-oriented style that emphasizes relationship banking. The Bank offers a diversified suite of consumer banking products and services in its market area. The Bank’s consumer banking products and services include various checking account and savings deposit products and certificates of deposit. The Bank provides commercial banking products and services primarily to small- and medium-sized businesses. The Bank’s commercial lending products include commercial real estate loans, commercial and industrial loans and others. It offers wealth management services, which include investment management, trust, brokerage, insurance and investment advisory services, to consumer and commercial customers.</v>
    <v>3400</v>
    <v>Nasdaq Stock Market</v>
    <v>XNAS</v>
    <v>XNAS</v>
    <v>One Penn Square, LANCASTER, PA, 17602 US</v>
    <v>19.36</v>
    <v>Banking Services</v>
    <v>Stock</v>
    <v>45847.829497881248</v>
    <v>1181</v>
    <v>19.190000000000001</v>
    <v>3514996657</v>
    <v>FULTON FINANCIAL CORPORATION</v>
    <v>FULTON FINANCIAL CORPORATION</v>
    <v>19.28</v>
    <v>11.360200000000001</v>
    <v>19.170000000000002</v>
    <v>19.335000000000001</v>
    <v>181794500</v>
    <v>FULT</v>
    <v>FULTON FINANCIAL CORPORATION (XNAS:FULT)</v>
    <v>830782</v>
    <v>1284781</v>
    <v>1982</v>
  </rv>
  <rv s="2">
    <v>1182</v>
  </rv>
  <rv s="0">
    <v>https://www.bing.com/financeapi/forcetrigger?t=axxudm&amp;q=XNYS%3aNCLH&amp;form=skydnc</v>
    <v>Learn more on Bing</v>
  </rv>
  <rv s="1">
    <v>en-US</v>
    <v>axxudm</v>
    <v>268435456</v>
    <v>1</v>
    <v>Powered by Refinitiv</v>
    <v>0</v>
    <v>NORWEGIAN CRUISE LINE HOLDINGS LTD. (XNYS:NCLH)</v>
    <v>2</v>
    <v>3</v>
    <v>Finance</v>
    <v>4</v>
    <v>29.29</v>
    <v>14.21</v>
    <v>2.2292999999999998</v>
    <v>0.3</v>
    <v>1.3863E-2</v>
    <v>USD</v>
    <v>Norwegian Cruise Line Holdings Ltd. is a global cruise company. The Company operates Norwegian Cruise Line, Oceania Cruises and Regent Seven Seas Cruises. With a combined fleet of 32 ships and over 66,500 berths, it offers itineraries to over 700 destinations worldwide. Its brands offer itineraries to worldwide destinations, including Europe, Asia, Australia, New Zealand, South America, Africa, Canada, Bermuda, Caribbean, Alaska and Hawaii. All its brands offer an assortment of features, amenities and activities, including a variety of accommodations, multiple dining venues, bars and lounges, spa, casino and retail shopping areas and numerous entertainment choices. All brands also offer a selection of shore excursions at each port of call, as well as air transportation and hotel packages for stays before or after a voyage. Norwegian’s ships cater to a variety of travelers with up to 20 dining options. Oceania Cruises offers onboard dining, with multiple open-seating dining venues.</v>
    <v>36500</v>
    <v>New York Stock Exchange</v>
    <v>XNYS</v>
    <v>XNYS</v>
    <v>7665 CORPORATE DRIVE, MIAMI, FL, 33126 US</v>
    <v>22.145</v>
    <v>Hotels &amp; Entertainment Services</v>
    <v>Stock</v>
    <v>45847.829635068752</v>
    <v>1184</v>
    <v>21.73</v>
    <v>9802938998</v>
    <v>NORWEGIAN CRUISE LINE HOLDINGS LTD.</v>
    <v>NORWEGIAN CRUISE LINE HOLDINGS LTD.</v>
    <v>21.96</v>
    <v>13.373200000000001</v>
    <v>21.64</v>
    <v>21.94</v>
    <v>446806700</v>
    <v>NCLH</v>
    <v>NORWEGIAN CRUISE LINE HOLDINGS LTD. (XNYS:NCLH)</v>
    <v>8827296</v>
    <v>16179463</v>
    <v>2011</v>
  </rv>
  <rv s="2">
    <v>1185</v>
  </rv>
  <rv s="0">
    <v>https://www.bing.com/financeapi/forcetrigger?t=a1wvtc&amp;q=XNAS%3aLGIH&amp;form=skydnc</v>
    <v>Learn more on Bing</v>
  </rv>
  <rv s="1">
    <v>en-US</v>
    <v>a1wvtc</v>
    <v>268435456</v>
    <v>1</v>
    <v>Powered by Refinitiv</v>
    <v>0</v>
    <v>LGI HOMES, INC. (XNAS:LGIH)</v>
    <v>2</v>
    <v>3</v>
    <v>Finance</v>
    <v>4</v>
    <v>125.83</v>
    <v>47.17</v>
    <v>1.6890000000000001</v>
    <v>2.645</v>
    <v>5.0179999999999995E-2</v>
    <v>USD</v>
    <v>LGI Homes, Inc. is focused on the homebuilding industry. The Company is engaged in the design, construction and sale of homes across approximately 36 markets in 21 states. It offers multiple product lines, including attached and detached entry-level homes and active adult offerings that are marketed and sold under its LGI Homes brand and luxury homes that are marketed and sold under its Terrata Homes brand. Its homebuilding operations are organized and managed by seven operating segments: West, Northwest, Central, Midwest, Florida, Southeast and Mid-Atlantic. The Company offers an attached townhome product in certain markets. Its CompleteHome and CompleteHome Plus packages offer buyers move-in ready homes. Each of these packages includes preselected, upgraded features, including stainless steel appliances, cabinets and others. Its wholesale business builds and sells homes primarily to institutions interested in acquiring single-family rental properties through bulk sales agreements.</v>
    <v>1170</v>
    <v>Nasdaq Stock Market</v>
    <v>XNAS</v>
    <v>XNAS</v>
    <v>1450 Lake Robbins Dr Ste 430, THE WOODLANDS, TX, 77380 US</v>
    <v>55.354999999999997</v>
    <v>Homebuilding &amp; Construction Supplies</v>
    <v>Stock</v>
    <v>45847.829694235937</v>
    <v>1187</v>
    <v>52.445</v>
    <v>1295556097</v>
    <v>LGI HOMES, INC.</v>
    <v>LGI HOMES, INC.</v>
    <v>52.445</v>
    <v>7.1360000000000001</v>
    <v>52.71</v>
    <v>55.354999999999997</v>
    <v>23404500</v>
    <v>LGIH</v>
    <v>LGI HOMES, INC. (XNAS:LGIH)</v>
    <v>287428</v>
    <v>386653</v>
    <v>2013</v>
  </rv>
  <rv s="2">
    <v>1188</v>
  </rv>
  <rv s="0">
    <v>https://www.bing.com/financeapi/forcetrigger?t=a1sd52&amp;q=XNYS%3aEVH&amp;form=skydnc</v>
    <v>Learn more on Bing</v>
  </rv>
  <rv s="1">
    <v>en-US</v>
    <v>a1sd52</v>
    <v>268435456</v>
    <v>1</v>
    <v>Powered by Refinitiv</v>
    <v>0</v>
    <v>EVOLENT HEALTH, INC. (XNYS:EVH)</v>
    <v>2</v>
    <v>3</v>
    <v>Finance</v>
    <v>4</v>
    <v>33.630000000000003</v>
    <v>7.06</v>
    <v>0.82199999999999995</v>
    <v>-0.5</v>
    <v>-4.2445000000000004E-2</v>
    <v>USD</v>
    <v>Evolent Health, Inc. is a health care company connecting care for people with complex conditions like cancer, cardiovascular disease, and musculoskeletal diagnoses. The Company offers three primary solutions: specialty care management services, total cost of care management and administrative services. It provides comprehensive quality management for oncology and cardiology patients from diagnosis through advance care planning services as well as identifying quality, lowest cost of care for outpatient orthopedic surgeries. Its total cost of care management solution enables providers to manage populations they may be accountable for under value-based contracts with payers or accountable care organizations (ACO) contracts with Centers for Medicare and Medicaid Services (CMS). Its administrative services solution includes integrated value-based care platform designed to help customers manage and administer patient health in a cost-effective manner.</v>
    <v>4500</v>
    <v>New York Stock Exchange</v>
    <v>XNYS</v>
    <v>XNYS</v>
    <v>1812 NORTH MOORE ST, SUITE 1705, ARLINGTON, VA, 22209 US</v>
    <v>12</v>
    <v>Healthcare Equipment &amp; Supplies</v>
    <v>Stock</v>
    <v>45847.829716550783</v>
    <v>1190</v>
    <v>11.15</v>
    <v>1324269744</v>
    <v>EVOLENT HEALTH, INC.</v>
    <v>EVOLENT HEALTH, INC.</v>
    <v>11.95</v>
    <v>0</v>
    <v>11.78</v>
    <v>11.28</v>
    <v>117399800</v>
    <v>EVH</v>
    <v>EVOLENT HEALTH, INC. (XNYS:EVH)</v>
    <v>1677688</v>
    <v>3077677</v>
    <v>2014</v>
  </rv>
  <rv s="2">
    <v>1191</v>
  </rv>
  <rv s="0">
    <v>http://de.wikipedia.org/wiki/Lennar</v>
    <v>Wikipedia</v>
  </rv>
  <rv s="11">
    <v>407</v>
    <v>1193</v>
  </rv>
  <rv s="12">
    <v>23</v>
    <v>https://www.bing.com/th?id=AMMS_53583359b2caf7766f03578d319fe529&amp;qlt=95</v>
    <v>1194</v>
    <v>0</v>
    <v>https://www.bing.com/images/search?form=xlimg&amp;q=lennar+corporation</v>
    <v>Image of LENNAR CORPORATION</v>
  </rv>
  <rv s="0">
    <v>https://www.bing.com/financeapi/forcetrigger?t=a1wucw&amp;q=XNYS%3aLEN&amp;form=skydnc</v>
    <v>Learn more on Bing</v>
  </rv>
  <rv s="13">
    <v>en-US</v>
    <v>a1wucw</v>
    <v>268435456</v>
    <v>1</v>
    <v>Powered by Refinitiv</v>
    <v>19</v>
    <v>LENNAR CORPORATION (XNYS:LEN)</v>
    <v>21</v>
    <v>22</v>
    <v>Finance</v>
    <v>4</v>
    <v>186.22819999999999</v>
    <v>98.420100000000005</v>
    <v>1.3177000000000001</v>
    <v>5.5060000000000002</v>
    <v>4.9863999999999999E-2</v>
    <v>USD</v>
    <v>Lennar Corporation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The Company's Financial Services segment primarily provides mortgage financing, title and closing services primarily for buyers of its homes, as well as property and casualty insurance. The Company’s Multifamily segment is involved in the development, construction and property management of multifamily rental properties. its Lennar Other segment includes fund investments.</v>
    <v>13265</v>
    <v>New York Stock Exchange</v>
    <v>XNYS</v>
    <v>XNYS</v>
    <v>5505 WATERFORD DISTRICT DRIVE, MIAMI, FL, 33126 US</v>
    <v>115.9353</v>
    <v>1195</v>
    <v>Homebuilding &amp; Construction Supplies</v>
    <v>Stock</v>
    <v>45847.829583378909</v>
    <v>1196</v>
    <v>110.53</v>
    <v>28430890000</v>
    <v>LENNAR CORPORATION</v>
    <v>LENNAR CORPORATION</v>
    <v>110.57</v>
    <v>9.5840999999999994</v>
    <v>110.42</v>
    <v>115.926</v>
    <v>259006800</v>
    <v>LEN</v>
    <v>LENNAR CORPORATION (XNYS:LEN)</v>
    <v>4485165</v>
    <v>3482060</v>
    <v>1991</v>
  </rv>
  <rv s="2">
    <v>1197</v>
  </rv>
  <rv s="4">
    <v>en-US</v>
    <v>c9vjww</v>
    <v>268435456</v>
    <v>1</v>
    <v>Powered by Refinitiv</v>
    <v>8</v>
    <v>Atmus Filtration Technologies Inc (XNYS:ATMU)</v>
    <v>6</v>
    <v>3</v>
    <v>Finance</v>
    <v>4</v>
    <v>45.43</v>
    <v>28.004999999999999</v>
    <v>1.2090000000000001</v>
    <v>0.43</v>
    <v>1.1289E-2</v>
    <v>USD</v>
    <v>Atmus Filtration Technologies Inc. is engaged in filtration and media solutions. The Company designs and manufactures advanced filtration products, principally under the Fleetguard brand, that enable lower emissions and provide superior asset protection. It serves customers across the truck, bus, agriculture, construction, mining, marine and power generation vehicle, and equipment markets, along with providing comprehensive aftermarket support and solutions. Its products include fuel filters, lube filters, air filters, crankcase ventilation, hydraulic filters and coolants and other chemicals. It offers products for first fit and aftermarket applications to original equipment manufacturers, dealers/distributors, and end-users. The Company produces and sells Fleetguard branded products across North America, Europe, South America, Asia, Australia, and the African continents. Its Fleetguard branded products are available through distribution centers worldwide.</v>
    <v>4500</v>
    <v>New York Stock Exchange</v>
    <v>XNYS</v>
    <v>XNYS</v>
    <v>26 Century Boulevard, NASHVILLE, TN, 37214 US</v>
    <v>38.630000000000003</v>
    <v>Automobiles &amp; Auto Parts</v>
    <v>Stock</v>
    <v>45847.829662522658</v>
    <v>37.784999999999997</v>
    <v>3184214583</v>
    <v>Atmus Filtration Technologies Inc</v>
    <v>Atmus Filtration Technologies Inc</v>
    <v>38.33</v>
    <v>17.4117</v>
    <v>38.090000000000003</v>
    <v>38.520000000000003</v>
    <v>82663930</v>
    <v>ATMU</v>
    <v>Atmus Filtration Technologies Inc (XNYS:ATMU)</v>
    <v>416624</v>
    <v>701986</v>
    <v>2022</v>
  </rv>
  <rv s="2">
    <v>1199</v>
  </rv>
  <rv s="0">
    <v>https://www.bing.com/financeapi/forcetrigger?t=a1u1z2&amp;q=XNYS%3aGNRC&amp;form=skydnc</v>
    <v>Learn more on Bing</v>
  </rv>
  <rv s="1">
    <v>en-US</v>
    <v>a1u1z2</v>
    <v>268435456</v>
    <v>1</v>
    <v>Powered by Refinitiv</v>
    <v>0</v>
    <v>GENERAC HOLDINGS INC. (XNYS:GNRC)</v>
    <v>2</v>
    <v>3</v>
    <v>Finance</v>
    <v>4</v>
    <v>195.94</v>
    <v>99.5</v>
    <v>1.6532</v>
    <v>1.96</v>
    <v>1.3137000000000001E-2</v>
    <v>USD</v>
    <v>Generac Holdings Inc. is a global designer, manufacturer, and provider of energy technology solutions. The Company provides power generation equipment, energy storage systems, energy management devices &amp; solutions, and other power products serving the residential, light commercial, and industrial markets. The Company operates through two segments: Domestic and International. The Domestic segment includes the legacy Generac business and the acquisitions that are based in the United States and Canada. The International segment includes acquisitions not based in the United States and Canada. It designs and manufactures stationary, portable, and mobile power generators with single-engine outputs ranging between 800W and 3,250kW. Its residential automatic standby generators range in output from 7.5kW to 150kW, which predominantly operate on natural gas and liquid propane, and are permanently installed with an automatic transfer switch.</v>
    <v>9239</v>
    <v>New York Stock Exchange</v>
    <v>XNYS</v>
    <v>XNYS</v>
    <v>S45 W29290 HIGHWAY 59, WAUKESHA, WI, 53187 US</v>
    <v>151.98679999999999</v>
    <v>Machinery, Equipment &amp; Components</v>
    <v>Stock</v>
    <v>45847.829537719532</v>
    <v>1201</v>
    <v>148.82</v>
    <v>8930782214</v>
    <v>GENERAC HOLDINGS INC.</v>
    <v>GENERAC HOLDINGS INC.</v>
    <v>150.28</v>
    <v>26.321200000000001</v>
    <v>149.19999999999999</v>
    <v>151.16</v>
    <v>59081650</v>
    <v>GNRC</v>
    <v>GENERAC HOLDINGS INC. (XNYS:GNRC)</v>
    <v>408027</v>
    <v>1026551</v>
    <v>2006</v>
  </rv>
  <rv s="2">
    <v>1202</v>
  </rv>
  <rv s="0">
    <v>https://www.bing.com/financeapi/forcetrigger?t=a1mt6h&amp;q=XNAS%3aACIW&amp;form=skydnc</v>
    <v>Learn more on Bing</v>
  </rv>
  <rv s="1">
    <v>en-US</v>
    <v>a1mt6h</v>
    <v>268435456</v>
    <v>1</v>
    <v>Powered by Refinitiv</v>
    <v>0</v>
    <v>ACI WORLDWIDE, INC. (XNAS:ACIW)</v>
    <v>2</v>
    <v>3</v>
    <v>Finance</v>
    <v>4</v>
    <v>59.71</v>
    <v>38.590000000000003</v>
    <v>1.0834999999999999</v>
    <v>-0.56999999999999995</v>
    <v>-1.2410000000000001E-2</v>
    <v>USD</v>
    <v>ACI Worldwide, Inc. is a global payments technology company, delivers software solutions that power intelligent payments orchestration in real time to banks, billers, and merchants. The Company's segments include Payment Software and Biller. Its Payment Software segment drives payments orchestration for banks and merchants. It provides payment solutions to large and mid-size banks globally for retail banking, digital, and other payment services. Its support of merchants globally includes Tier 1 and Tier 2 merchants (in-store and online), payment service providers, independent selling organizations, value-added resellers, and acquirers who service them. The Company's Biller segment provides electronic bill presentment and payment services to companies operating in the consumer finance, insurance, healthcare, higher education, utility, government, mortgage, subscription provider, and telecommunications categories. The Company also provides fraud abuse protection to its Biller customers.</v>
    <v>3103</v>
    <v>Nasdaq Stock Market</v>
    <v>XNAS</v>
    <v>XNAS</v>
    <v>6060 Coventry Drive, ELKHORN, NE, 68022 US</v>
    <v>46.24</v>
    <v>Financial Technology (Fintech) &amp; Infrastructure</v>
    <v>Stock</v>
    <v>45847.829496724218</v>
    <v>1204</v>
    <v>45.170999999999999</v>
    <v>4818041000</v>
    <v>ACI WORLDWIDE, INC.</v>
    <v>ACI WORLDWIDE, INC.</v>
    <v>46.16</v>
    <v>17.878699999999998</v>
    <v>45.93</v>
    <v>45.36</v>
    <v>104899700</v>
    <v>ACIW</v>
    <v>ACI WORLDWIDE, INC. (XNAS:ACIW)</v>
    <v>375194</v>
    <v>620508</v>
    <v>1993</v>
  </rv>
  <rv s="2">
    <v>1205</v>
  </rv>
  <rv s="0">
    <v>https://www.bing.com/financeapi/forcetrigger?t=a1r9lh&amp;q=XNYS%3aDPZ&amp;form=skydnc</v>
    <v>Learn more on Bing</v>
  </rv>
  <rv s="1">
    <v>en-US</v>
    <v>a1r9lh</v>
    <v>268435456</v>
    <v>1</v>
    <v>Powered by Refinitiv</v>
    <v>0</v>
    <v>DOMINO'S PIZZA, INC. (XNAS:DPZ)</v>
    <v>2</v>
    <v>3</v>
    <v>Finance</v>
    <v>4</v>
    <v>501.44499999999999</v>
    <v>396.06</v>
    <v>1.0936999999999999</v>
    <v>4.29</v>
    <v>9.3379999999999991E-3</v>
    <v>USD</v>
    <v>Domino’s Pizza, Inc. is a pizza company with a significant business in both delivery and carryout. The Company operates through three segments: U.S. stores, international franchise, and supply chain. The U.S. stores segment is comprised primarily of its franchise operations, which consists of franchised stores located in the United States. The segment also operates a network of United States Company-owned stores. The international franchise segment primarily includes operations related to the Company’s franchising business in foreign markets. The supply chain segment primarily includes the distribution of food, equipment and supplies to stores from the Company’s supply chain center operations in the United States and Canada. It is primarily a franchisor, with approximately 99% of its global stores owned and operated by its independent franchisees. In its international markets, the Company generally grants geographical rights to the Domino’s Pizza brand to master franchisees.</v>
    <v>10700</v>
    <v>Nasdaq Stock Market</v>
    <v>XNAS</v>
    <v>XNAS</v>
    <v>30 Frank Lloyd Wright Drive, ANN ARBOR, MI, 48105 US</v>
    <v>469.25</v>
    <v>Hotels &amp; Entertainment Services</v>
    <v>Stock</v>
    <v>45847.829565428125</v>
    <v>1207</v>
    <v>457.04</v>
    <v>15878459105</v>
    <v>DOMINO'S PIZZA, INC.</v>
    <v>DOMINO'S PIZZA, INC.</v>
    <v>459.49</v>
    <v>26.641999999999999</v>
    <v>459.43</v>
    <v>463.72</v>
    <v>34241480</v>
    <v>DPZ</v>
    <v>DOMINO'S PIZZA, INC. (XNAS:DPZ)</v>
    <v>423684</v>
    <v>584563</v>
    <v>2002</v>
  </rv>
  <rv s="2">
    <v>1208</v>
  </rv>
  <rv s="0">
    <v>https://www.bing.com/financeapi/forcetrigger?t=a1vv8m&amp;q=XNYS%3aITW&amp;form=skydnc</v>
    <v>Learn more on Bing</v>
  </rv>
  <rv s="1">
    <v>en-US</v>
    <v>a1vv8m</v>
    <v>268435456</v>
    <v>1</v>
    <v>Powered by Refinitiv</v>
    <v>0</v>
    <v>ILLINOIS TOOL WORKS INC. (XNYS:ITW)</v>
    <v>2</v>
    <v>3</v>
    <v>Finance</v>
    <v>4</v>
    <v>279.12990000000002</v>
    <v>214.66</v>
    <v>1.1032</v>
    <v>1.89</v>
    <v>7.3280000000000003E-3</v>
    <v>USD</v>
    <v>Illinois Tool Works Inc. is a global manufacturer of a diversified range of industrial products and equipment. The Company's segments include Automotive OEM; Food Equipment; Test &amp; Measurement and Electronics; Welding; Polymers &amp; Fluids; Construction Products, and Specialty Products. The Automotive OEM segment produces components and fasteners for automotive-related applications. The Food Equipment segment produces warewashing equipment, cooking equipment, refrigeration equipment, food processing equipment, ventilation and pollution control systems, and others. Its Welding segment produces arc welding equipment and metal arc welding consumables and related accessories. The Construction segment is a supplier of engineered fastening systems and solutions. The Specialty Products segment includes conveyor systems and line automation for the food and beverage industries; plastic consumables such as multipack cans and bottles and related equipment; components for medical devices, and others.</v>
    <v>44000</v>
    <v>New York Stock Exchange</v>
    <v>XNYS</v>
    <v>XNYS</v>
    <v>155 Harlem Avenue, GLENVIEW, IL, 60025 US</v>
    <v>260.25</v>
    <v>Consumer Goods Conglomerates</v>
    <v>Stock</v>
    <v>45847.829655115624</v>
    <v>1210</v>
    <v>256.79000000000002</v>
    <v>76118470000</v>
    <v>ILLINOIS TOOL WORKS INC.</v>
    <v>ILLINOIS TOOL WORKS INC.</v>
    <v>258.33999999999997</v>
    <v>22.865400000000001</v>
    <v>257.89999999999998</v>
    <v>259.79000000000002</v>
    <v>293000000</v>
    <v>ITW</v>
    <v>ILLINOIS TOOL WORKS INC. (XNYS:ITW)</v>
    <v>591921</v>
    <v>916242</v>
    <v>1961</v>
  </rv>
  <rv s="2">
    <v>1211</v>
  </rv>
  <rv s="0">
    <v>https://www.bing.com/financeapi/forcetrigger?t=a1usu2&amp;q=XNYS%3aHOMB&amp;form=skydnc</v>
    <v>Learn more on Bing</v>
  </rv>
  <rv s="1">
    <v>en-US</v>
    <v>a1usu2</v>
    <v>268435456</v>
    <v>1</v>
    <v>Powered by Refinitiv</v>
    <v>0</v>
    <v>HOME BANCSHARES, INC. (XNYS:HOMB)</v>
    <v>2</v>
    <v>3</v>
    <v>Finance</v>
    <v>4</v>
    <v>32.905000000000001</v>
    <v>23.23</v>
    <v>0.76919999999999999</v>
    <v>-0.1</v>
    <v>-3.3639999999999998E-3</v>
    <v>USD</v>
    <v>Home BancShares, Inc. is a bank holding company. The Company is primarily engaged in providing a range of commercial and retail banking and related financial services to businesses, real estate developers and investors, individuals and municipalities through its wholly owned community bank subsidiary, Centennial Bank. The Company originates loans primarily secured by single and multi-family real estate, residential construction and commercial buildings. In addition, it provides loans to small and medium-sized commercial businesses, as well as to consumers for a variety of purposes. It offers a wide range of deposit services, including checking, savings, money market accounts and certificates of deposit. The Company offers a range of products and services, including 24-hour Internet banking, mobile banking and voice response information, cash management, overdraft protection, direct deposit, safe deposit boxes, United States savings bonds and automatic account transfers.</v>
    <v>2552</v>
    <v>New York Stock Exchange</v>
    <v>XNYS</v>
    <v>XNYS</v>
    <v>719 Harkrider, CONWAY, AR, 72032 US</v>
    <v>29.98</v>
    <v>Banking Services</v>
    <v>Stock</v>
    <v>45847.829575798438</v>
    <v>1213</v>
    <v>29.55</v>
    <v>5850855357</v>
    <v>HOME BANCSHARES, INC.</v>
    <v>HOME BANCSHARES, INC.</v>
    <v>29.88</v>
    <v>14.158099999999999</v>
    <v>29.73</v>
    <v>29.63</v>
    <v>197463900</v>
    <v>HOMB</v>
    <v>HOME BANCSHARES, INC. (XNYS:HOMB)</v>
    <v>408741</v>
    <v>922148</v>
    <v>1989</v>
  </rv>
  <rv s="2">
    <v>1214</v>
  </rv>
  <rv s="0">
    <v>https://www.bing.com/financeapi/forcetrigger?t=a25er7&amp;q=XNAS%3aVLY&amp;form=skydnc</v>
    <v>Learn more on Bing</v>
  </rv>
  <rv s="1">
    <v>en-US</v>
    <v>a25er7</v>
    <v>268435456</v>
    <v>1</v>
    <v>Powered by Refinitiv</v>
    <v>0</v>
    <v>VALLEY NATIONAL BANCORP (XNAS:VLY)</v>
    <v>2</v>
    <v>3</v>
    <v>Finance</v>
    <v>4</v>
    <v>11.095000000000001</v>
    <v>6.5652999999999997</v>
    <v>1.107</v>
    <v>-2.5000000000000001E-2</v>
    <v>-2.5929999999999998E-3</v>
    <v>USD</v>
    <v>Valley National Bancorp is a bank holding company and a financial holding company. The Company’s principal subsidiary is Valley National Bank. Its segments include Consumer Banking, Commercial Banking and Treasury and Corporate Other. The Consumer Banking comprises residential mortgages and automobile loans, and to a lesser extent, secured personal lines of credit, home equity loans and other consumer loans. Consumer Banking also includes the wealth management and insurance services division, comprised of asset management advisory, brokerage, trust, personal and title insurance, tax credit advisory services, and international and domestic private banking businesses. The Commercial Banking comprises floating rate and adjustable rate commercial and industrial loans and construction loans, and adjustable and fixed-rate owner-occupied and commercial real estate loans. It also offers niche financial services, including loan and deposit products for homeowners’ associations and others.</v>
    <v>3732</v>
    <v>Nasdaq Stock Market</v>
    <v>XNAS</v>
    <v>XNAS</v>
    <v>One Penn Plaza, NEW YORK, NY, 10119 US</v>
    <v>9.7249999999999996</v>
    <v>Banking Services</v>
    <v>Stock</v>
    <v>45847.829710404687</v>
    <v>1216</v>
    <v>9.5449999999999999</v>
    <v>5387680638</v>
    <v>VALLEY NATIONAL BANCORP</v>
    <v>VALLEY NATIONAL BANCORP</v>
    <v>9.7100000000000009</v>
    <v>13.9207</v>
    <v>9.64</v>
    <v>9.6150000000000002</v>
    <v>560341200</v>
    <v>VLY</v>
    <v>VALLEY NATIONAL BANCORP (XNAS:VLY)</v>
    <v>4705959</v>
    <v>10677971</v>
    <v>1982</v>
  </rv>
  <rv s="2">
    <v>1217</v>
  </rv>
  <rv s="0">
    <v>https://www.bing.com/financeapi/forcetrigger?t=a1tg3m&amp;q=XNAS%3aFTNT&amp;form=skydnc</v>
    <v>Learn more on Bing</v>
  </rv>
  <rv s="1">
    <v>en-US</v>
    <v>a1tg3m</v>
    <v>268435456</v>
    <v>1</v>
    <v>Powered by Refinitiv</v>
    <v>0</v>
    <v>FORTINET, INC. (XNAS:FTNT)</v>
    <v>2</v>
    <v>3</v>
    <v>Finance</v>
    <v>4</v>
    <v>114.82</v>
    <v>54.57</v>
    <v>1.0855999999999999</v>
    <v>-0.13</v>
    <v>-1.209E-3</v>
    <v>USD</v>
    <v>Fortinet, Inc. is engaged in cybersecurity, driving the convergence of networking and security. The Company’s integrated platform, Fortinet Security Fabric, spans secure networking, unified Secure Access Service Edge (SASE) and artificial intelligence (AI)-driven security operations (SecOps). Its products and services include FortiOS, FortiASIC, FortiCloud, FortiAI, FortiEndpoint, and OT Security. The FortiGuard Labs is a cybersecurity threat intelligence and research organization comprised of experienced threat hunters, researchers, analysts, engineers and data scientists who develop and utilize machine learning and AI technologies. FortiGuard and Other Security Services are a suite of AI-powered security capabilities that are integrated as part of the Fortinet Security Fabric to deliver coordinated detection and enforcement across the entire attack surface. FortiCare Technical Support Service is a per-device technical support service. It also operates Fortinet Training Institute.</v>
    <v>14556</v>
    <v>Nasdaq Stock Market</v>
    <v>XNAS</v>
    <v>XNAS</v>
    <v>909 Kifer Road, SUNNYVALE, CA, 94086 US</v>
    <v>108.77</v>
    <v>Software &amp; IT Services</v>
    <v>Stock</v>
    <v>45847.829687835154</v>
    <v>1219</v>
    <v>105.62009999999999</v>
    <v>82213375524</v>
    <v>FORTINET, INC.</v>
    <v>FORTINET, INC.</v>
    <v>108.65</v>
    <v>44.210700000000003</v>
    <v>107.54</v>
    <v>107.41</v>
    <v>765416400</v>
    <v>FTNT</v>
    <v>FORTINET, INC. (XNAS:FTNT)</v>
    <v>3044561</v>
    <v>4102043</v>
    <v>2000</v>
  </rv>
  <rv s="2">
    <v>1220</v>
  </rv>
  <rv s="0">
    <v>https://www.bing.com/financeapi/forcetrigger?t=a1usim&amp;q=XNYS%3aHOG&amp;form=skydnc</v>
    <v>Learn more on Bing</v>
  </rv>
  <rv s="1">
    <v>en-US</v>
    <v>a1usim</v>
    <v>268435456</v>
    <v>1</v>
    <v>Powered by Refinitiv</v>
    <v>0</v>
    <v>HARLEY-DAVIDSON, INC. (XNYS:HOG)</v>
    <v>2</v>
    <v>3</v>
    <v>Finance</v>
    <v>4</v>
    <v>39.93</v>
    <v>20.45</v>
    <v>1.2926</v>
    <v>0.13</v>
    <v>5.28E-3</v>
    <v>USD</v>
    <v>Harley-Davidson, Inc. is the parent company of Harley-Davidson Motor Company and Harley-Davidson Financial Services. The Company operates through three segments: Harley-Davidson Motor Company (HDMC), LiveWire, and Harley-Davidson Financial Services (HDFS). The HDMC segment designs, manufactures and sells Harley-Davidson motorcycles. The HDMC segment also sells motorcycle parts, accessories, and apparel as well as licenses its trademarks. The HDMC segment conducts business on a global basis, with sales in the United States, Canada, Europe/Middle East/Africa, Asia Pacific, and Latin America. The LiveWire segment sells electric motorcycles, electric balance bikes for kids, parts and accessories and apparel in the United States and certain international markets. The HDFS segment is engaged in the business of financing and servicing wholesale inventory receivables and retail consumer loans, primarily for the purchase of Harley-Davidson and LiveWire motorcycles.</v>
    <v>5900</v>
    <v>New York Stock Exchange</v>
    <v>XNYS</v>
    <v>XNYS</v>
    <v>3700 W JUNEAU AVE, MILWAUKEE, WI, 53208 US</v>
    <v>25.004999999999999</v>
    <v>Automobiles &amp; Auto Parts</v>
    <v>Stock</v>
    <v>45847.82968864531</v>
    <v>1222</v>
    <v>24.41</v>
    <v>2991026000</v>
    <v>HARLEY-DAVIDSON, INC.</v>
    <v>HARLEY-DAVIDSON, INC.</v>
    <v>24.76</v>
    <v>9.2430000000000003</v>
    <v>24.62</v>
    <v>24.75</v>
    <v>121487700</v>
    <v>HOG</v>
    <v>HARLEY-DAVIDSON, INC. (XNYS:HOG)</v>
    <v>749637</v>
    <v>1591876</v>
    <v>1991</v>
  </rv>
  <rv s="2">
    <v>1223</v>
  </rv>
  <rv s="0">
    <v>https://www.bing.com/financeapi/forcetrigger?t=a1q44c&amp;q=XNYS%3aCTRA&amp;form=skydnc</v>
    <v>Learn more on Bing</v>
  </rv>
  <rv s="1">
    <v>en-US</v>
    <v>a1q44c</v>
    <v>268435456</v>
    <v>1</v>
    <v>Powered by Refinitiv</v>
    <v>0</v>
    <v>Coterra Energy Inc. (XNYS:CTRA)</v>
    <v>2</v>
    <v>3</v>
    <v>Finance</v>
    <v>4</v>
    <v>29.95</v>
    <v>22.3</v>
    <v>0.3216</v>
    <v>-5.0000000000000001E-3</v>
    <v>-1.986E-4</v>
    <v>USD</v>
    <v>Coterra Energy Inc. is an exploration and production company based in Houston, Texas with focused operations in the Permian Basin, Marcellus Shale and Anadarko Basin. The Company is engaged in the development, exploration and production of oil, natural gas and natural gas liquids exclusively within the continental United States. Its Permian Basin operation consists of approximately 345,000 net acres. Its development activities are primarily focused on the Wolfcamp Shale and the Bone Spring formation in Culberson and Reeves Counties in Texas and Lea and Eddy Counties in New Mexico. Its Marcellus Shale operation includes properties that are principally located in Susquehanna County, Pennsylvania, where it holds approximately 186,000 net acres in the dry gas window of the Marcellus Shale. Its Anadarko Basin operation holds around 182,000 net acres that are located in Oklahoma. Its development activities are primarily focused on both the Woodford Shale and the Meramec formations.</v>
    <v>915</v>
    <v>New York Stock Exchange</v>
    <v>XNYS</v>
    <v>XNYS</v>
    <v>840 Gessner Rd Ste 1400, HOUSTON, TX, 77024 US</v>
    <v>25.426500000000001</v>
    <v>Oil &amp; Gas</v>
    <v>Stock</v>
    <v>45847.829703935153</v>
    <v>1225</v>
    <v>25.035</v>
    <v>19215088122</v>
    <v>Coterra Energy Inc.</v>
    <v>Coterra Energy Inc.</v>
    <v>25.14</v>
    <v>14.709300000000001</v>
    <v>25.18</v>
    <v>25.175000000000001</v>
    <v>763260700</v>
    <v>CTRA</v>
    <v>Coterra Energy Inc. (XNYS:CTRA)</v>
    <v>4831334</v>
    <v>7330565</v>
    <v>1989</v>
  </rv>
  <rv s="2">
    <v>1226</v>
  </rv>
  <rv s="0">
    <v>https://www.bing.com/financeapi/forcetrigger?t=a1u8a2&amp;q=XNYS%3aGSBD&amp;form=skydnc</v>
    <v>Learn more on Bing</v>
  </rv>
  <rv s="16">
    <v>en-US</v>
    <v>a1u8a2</v>
    <v>268435456</v>
    <v>1</v>
    <v>Powered by Refinitiv</v>
    <v>36</v>
    <v>GOLDMAN SACHS BDC, INC. (XNYS:GSBD)</v>
    <v>2</v>
    <v>37</v>
    <v>Finance</v>
    <v>4</v>
    <v>15.221</v>
    <v>9.3792000000000009</v>
    <v>0.79459999999999997</v>
    <v>-2.5000000000000001E-2</v>
    <v>-2.153E-3</v>
    <v>USD</v>
    <v>Goldman Sachs BDC, Inc. is a specialty finance company focused on lending to middle-market companies. The Company seeks to generate current income and, to a lesser extent, capital appreciation primarily through direct originations of secured debt, including first lien, first lien/last-out unitranche and second lien debt, and unsecured debt, including mezzanine debt, as well as through select equity investments. It may also originate covenant-lite loans, which are loans with fewer financial maintenance covenants than other obligations, or no financial maintenance covenants. In addition to investments in United States middle-market companies, it may invest a portion of its capital in opportunistic investments, such as in large United States companies, foreign companies, stressed or distressed debt, structured products or private equity. It invests in various sectors, including automobiles, chemicals and financial services. Its investment advisor is Goldman Sachs Asset Management, L.P.</v>
    <v>New York Stock Exchange</v>
    <v>XNYS</v>
    <v>XNYS</v>
    <v>200 West St, NEW YORK, NY, 10282 US</v>
    <v>11.65</v>
    <v>Banking Services</v>
    <v>Stock</v>
    <v>45847.829278830468</v>
    <v>1228</v>
    <v>11.574999999999999</v>
    <v>1361821000</v>
    <v>GOLDMAN SACHS BDC, INC.</v>
    <v>GOLDMAN SACHS BDC, INC.</v>
    <v>11.64</v>
    <v>26.8047</v>
    <v>11.61</v>
    <v>11.585000000000001</v>
    <v>117297200</v>
    <v>GSBD</v>
    <v>GOLDMAN SACHS BDC, INC. (XNYS:GSBD)</v>
    <v>492284</v>
    <v>641544</v>
    <v>2012</v>
  </rv>
  <rv s="2">
    <v>1229</v>
  </rv>
  <rv s="0">
    <v>https://www.bing.com/financeapi/forcetrigger?t=a1undm&amp;q=XNYS%3aDINO&amp;form=skydnc</v>
    <v>Learn more on Bing</v>
  </rv>
  <rv s="6">
    <v>en-US</v>
    <v>a1undm</v>
    <v>268435456</v>
    <v>1</v>
    <v>Powered by Refinitiv</v>
    <v>11</v>
    <v>HF SINCLAIR CORPORATION (XNYS:DINO)</v>
    <v>2</v>
    <v>12</v>
    <v>Finance</v>
    <v>4</v>
    <v>52.88</v>
    <v>24.66</v>
    <v>0.9274</v>
    <v>-0.22850000000000001</v>
    <v>-5.091E-3</v>
    <v>USD</v>
    <v>HF Sinclair Corporation is an independent energy company that produces and markets light products, such as gasoline, diesel fuel, jet fuel, renewable diesel and other specialty products. Its segments include Refining, Renewables, Marketing, Lubricants &amp; Specialties, and Midstream. The Refining segment includes the operations of its El Dorado, Tulsa, Puget Sound, Navajo, Woods Cross, Parco and Casper Refineries and Asphalt. The Renewables segment includes the operations of the Artesia, Cheyenne and Sinclair RDUs and the Artesia PTU. The Marketing segment includes branded fuel sales. The Lubricants &amp; Specialties segment includes the operations of its Petro-Canada Lubricants, Red Giant Oil and Sonneborn businesses in addition to specialty lubricant products produced at its Tulsa West refinery. The Midstream segment includes petroleum product and crude pipelines, terminal, tankage and loading rack facilities, and refinery processing units that primarily support its refining operations.</v>
    <v>5297</v>
    <v>New York Stock Exchange</v>
    <v>XNYS</v>
    <v>XNYS</v>
    <v>2323 Victory Avenue, Suite 1400, DALLAS, TX, 75219 US</v>
    <v>45.234999999999999</v>
    <v>Oil &amp; Gas</v>
    <v>Stock</v>
    <v>45847.829528738279</v>
    <v>1231</v>
    <v>44.17</v>
    <v>8412780184</v>
    <v>HF SINCLAIR CORPORATION</v>
    <v>HF SINCLAIR CORPORATION</v>
    <v>44.91</v>
    <v>44.88</v>
    <v>44.651499999999999</v>
    <v>188409800</v>
    <v>DINO</v>
    <v>HF SINCLAIR CORPORATION (XNYS:DINO)</v>
    <v>1453683</v>
    <v>2517371</v>
    <v>2021</v>
  </rv>
  <rv s="2">
    <v>1232</v>
  </rv>
  <rv s="0">
    <v>https://www.bing.com/financeapi/forcetrigger?t=a1rec7&amp;q=XNYS%3aDVA&amp;form=skydnc</v>
    <v>Learn more on Bing</v>
  </rv>
  <rv s="1">
    <v>en-US</v>
    <v>a1rec7</v>
    <v>268435456</v>
    <v>1</v>
    <v>Powered by Refinitiv</v>
    <v>0</v>
    <v>DAVITA INC. (XNYS:DVA)</v>
    <v>2</v>
    <v>3</v>
    <v>Finance</v>
    <v>4</v>
    <v>179.6</v>
    <v>131.76</v>
    <v>1.0909</v>
    <v>-1.98</v>
    <v>-1.3769E-2</v>
    <v>USD</v>
    <v>DaVita Inc. is a healthcare provider focused on transforming care delivery to improve the quality of life for patients globally. The Company is a provider of kidney care services in the United States. Its United States dialysis (U.S. dialysis) and related lab services business treats patients with chronic kidney failure and end-stage kidney disease (ESKD). The Company’s robust platform delivers kidney care services and includes established nephrology and payor relationships. The Company’s international operations provide dialysis and administrative services to a total of outpatient dialysis centers. The Company’s U.S. integrated kidney care (IKC) business provides integrated care and disease management services to patients in risk-based integrated care arrangements and to additional patients in other integrated care arrangements across the United States. It also maintains a few other ancillary services and investments outside its U.S. dialysis, U.S. IKC, or international operations.</v>
    <v>76000</v>
    <v>New York Stock Exchange</v>
    <v>XNYS</v>
    <v>XNYS</v>
    <v>2000 16th St, DENVER, CO, 80202-5117 US</v>
    <v>144.86000000000001</v>
    <v>Healthcare Providers &amp; Services</v>
    <v>Stock</v>
    <v>45847.829715983593</v>
    <v>1234</v>
    <v>139.5582</v>
    <v>10707410000</v>
    <v>DAVITA INC.</v>
    <v>DAVITA INC.</v>
    <v>144.86000000000001</v>
    <v>14.036300000000001</v>
    <v>143.80000000000001</v>
    <v>141.82</v>
    <v>75500000</v>
    <v>DVA</v>
    <v>DAVITA INC. (XNYS:DVA)</v>
    <v>613675</v>
    <v>847428</v>
    <v>1994</v>
  </rv>
  <rv s="2">
    <v>1235</v>
  </rv>
  <rv s="0">
    <v>http://pt.wikipedia.org/wiki/Oracle_Corporation</v>
    <v>Wikipedia</v>
  </rv>
  <rv s="11">
    <v>407</v>
    <v>1237</v>
  </rv>
  <rv s="12">
    <v>23</v>
    <v>https://www.bing.com/th?id=AMMS_672116c618c664d13b2515d6587ba357&amp;qlt=95</v>
    <v>1238</v>
    <v>0</v>
    <v>https://www.bing.com/images/search?form=xlimg&amp;q=oracle+corporation</v>
    <v>Image of ORACLE CORPORATION</v>
  </rv>
  <rv s="0">
    <v>https://www.bing.com/financeapi/forcetrigger?t=a1zbec&amp;q=XNYS%3aORCL&amp;form=skydnc</v>
    <v>Learn more on Bing</v>
  </rv>
  <rv s="13">
    <v>en-US</v>
    <v>a1zbec</v>
    <v>268435456</v>
    <v>1</v>
    <v>Powered by Refinitiv</v>
    <v>19</v>
    <v>ORACLE CORPORATION (XNYS:ORCL)</v>
    <v>21</v>
    <v>22</v>
    <v>Finance</v>
    <v>4</v>
    <v>241.4385</v>
    <v>118.86</v>
    <v>1.4185000000000001</v>
    <v>1.45</v>
    <v>6.1829999999999993E-3</v>
    <v>USD</v>
    <v>Oracle Corporation offers integrated suites of applications plus secure, autonomous infrastructure in the Oracle Cloud. The Company operates through three businesses: cloud and license, hardware and service. Its cloud and license business is engaged in the sale, marketing and delivery of its enterprise applications and infrastructure technologies through cloud and on-premise deployment models including its cloud services and license support offerings, and its cloud license and on-premise license offerings. Its hardware business provides infrastructure technologies including Oracle Engineered Systems, servers, storage, industry-specific hardware, operating systems, virtualization, management and other hardware-related software to support diverse IT environments. Its services business provides services to customers and partners to help maximize the performance of their investments in Oracle applications and infrastructure technologies.</v>
    <v>162000</v>
    <v>New York Stock Exchange</v>
    <v>XNYS</v>
    <v>XNYS</v>
    <v>2300 Oracle Way, AUSTIN, TX, 78741 US</v>
    <v>235.99</v>
    <v>1239</v>
    <v>Software &amp; IT Services</v>
    <v>Stock</v>
    <v>45847.829516666403</v>
    <v>1240</v>
    <v>232</v>
    <v>662744146350</v>
    <v>ORACLE CORPORATION</v>
    <v>ORACLE CORPORATION</v>
    <v>235.51</v>
    <v>54.345100000000002</v>
    <v>234.5</v>
    <v>235.95</v>
    <v>2808833000</v>
    <v>ORCL</v>
    <v>ORACLE CORPORATION (XNYS:ORCL)</v>
    <v>8685858</v>
    <v>18167153</v>
    <v>2005</v>
  </rv>
  <rv s="2">
    <v>1241</v>
  </rv>
  <rv s="0">
    <v>https://www.bing.com/financeapi/forcetrigger?t=a263cw&amp;q=XNYS%3aWTRG&amp;form=skydnc</v>
    <v>Learn more on Bing</v>
  </rv>
  <rv s="1">
    <v>en-US</v>
    <v>a263cw</v>
    <v>268435456</v>
    <v>1</v>
    <v>Powered by Refinitiv</v>
    <v>0</v>
    <v>Essential Utilities, Inc. (XNYS:WTRG)</v>
    <v>2</v>
    <v>3</v>
    <v>Finance</v>
    <v>4</v>
    <v>41.78</v>
    <v>33.18</v>
    <v>0.76319999999999999</v>
    <v>0.22</v>
    <v>5.9319999999999998E-3</v>
    <v>USD</v>
    <v>Essential Utilities, Inc. is the holding company for regulated utilities providing water, wastewater, or natural gas services. The Company’s segments include Regulated Water and Regulated Natural Gas. The Regulated Water segment consists of eight operating segments representing its water and wastewater regulated utility companies, which are organized by the states where the Company provides water and wastewater services. The Regulated Natural Gas segment consists of one operating segment representing natural gas utility companies for which the Company provides natural gas distribution services. It provides services in Pennsylvania, Ohio, Texas, Illinois, North Carolina, New Jersey, Indiana, Virginia, and Kentucky under the Aqua and Peoples brands. The Company also operates market-based activities, conducted through its non-regulated subsidiaries, that provide utility service line protection solutions and repair services to households and gas marketing and production activities.</v>
    <v>3291</v>
    <v>New York Stock Exchange</v>
    <v>XNYS</v>
    <v>XNYS</v>
    <v>762 W Lancaster Ave, BRYN MAWR, PA, 19010-3489 US</v>
    <v>37.369999999999997</v>
    <v>Water Utilities</v>
    <v>Stock</v>
    <v>45847.829592522656</v>
    <v>1243</v>
    <v>36.9</v>
    <v>10459395856</v>
    <v>Essential Utilities, Inc.</v>
    <v>Essential Utilities, Inc.</v>
    <v>36.9</v>
    <v>16.7422</v>
    <v>37.090000000000003</v>
    <v>37.31</v>
    <v>280337600</v>
    <v>WTRG</v>
    <v>Essential Utilities, Inc. (XNYS:WTRG)</v>
    <v>891515</v>
    <v>1914681</v>
    <v>1968</v>
  </rv>
  <rv s="2">
    <v>1244</v>
  </rv>
  <rv s="0">
    <v>https://www.bing.com/financeapi/forcetrigger?t=a1z7mw&amp;q=XNYS%3aOMC&amp;form=skydnc</v>
    <v>Learn more on Bing</v>
  </rv>
  <rv s="1">
    <v>en-US</v>
    <v>a1z7mw</v>
    <v>268435456</v>
    <v>1</v>
    <v>Powered by Refinitiv</v>
    <v>0</v>
    <v>OMNICOM GROUP INC. (XNYS:OMC)</v>
    <v>2</v>
    <v>3</v>
    <v>Finance</v>
    <v>4</v>
    <v>107</v>
    <v>68.37</v>
    <v>0.95509999999999995</v>
    <v>-1.84</v>
    <v>-2.4645E-2</v>
    <v>USD</v>
    <v>Omnicom Group Inc. is a provider of marketing and sales solutions. The Company offers a range of services in advertising, strategic media planning and buying, precision marketing, retail and digital commerce, branding, experiential, public relations, healthcare marketing and other specialty marketing services to over 5,000 clients in more than 70 countries. Its services include database management, digital/direct marketing, package design, crisis communications, custom publishing, data analytics, healthcare marketing and communications, instore design, interactive marketing, investor relations, mobile marketing, promotional marketing, public affairs, public relations, retail media and e-commerce, social media marketing, search engine marketing, studio production, sports and event marketing, marketing research and others. Its portfolio of companies includes BBDO, DDB, TBWA, Omnicom Media Group, the DAS Group of Companies, and the Communications Consultancy Network.</v>
    <v>74900</v>
    <v>New York Stock Exchange</v>
    <v>XNYS</v>
    <v>XNYS</v>
    <v>280 Park Avenue, NEW YORK, NY, 10017 US</v>
    <v>73.78</v>
    <v>Media &amp; Publishing</v>
    <v>Stock</v>
    <v>45847.829579224221</v>
    <v>1246</v>
    <v>71.63</v>
    <v>14207866507</v>
    <v>OMNICOM GROUP INC.</v>
    <v>OMNICOM GROUP INC.</v>
    <v>72.674999999999997</v>
    <v>9.9524000000000008</v>
    <v>74.66</v>
    <v>72.819999999999993</v>
    <v>195109400</v>
    <v>OMC</v>
    <v>OMNICOM GROUP INC. (XNYS:OMC)</v>
    <v>4794179</v>
    <v>4834412</v>
    <v>1944</v>
  </rv>
  <rv s="2">
    <v>1247</v>
  </rv>
  <rv s="0">
    <v>https://www.bing.com/financeapi/forcetrigger?t=ayg69c&amp;q=XNYS%3aCOLD&amp;form=skydnc</v>
    <v>Learn more on Bing</v>
  </rv>
  <rv s="1">
    <v>en-US</v>
    <v>ayg69c</v>
    <v>268435456</v>
    <v>1</v>
    <v>Powered by Refinitiv</v>
    <v>0</v>
    <v>AMERICOLD REALTY TRUST, INC. (XNYS:COLD)</v>
    <v>2</v>
    <v>3</v>
    <v>Finance</v>
    <v>4</v>
    <v>30.45</v>
    <v>16.11</v>
    <v>0.82369999999999999</v>
    <v>-0.15479999999999999</v>
    <v>-9.4219999999999998E-3</v>
    <v>USD</v>
    <v>Americold Realty Trust, Inc. is a self-administered and self-managed real estate investment trust (REIT). The Company is engaged in temperature-controlled logistics real estate and value-added services. Focused on the ownership, operation, acquisition and development of temperature-controlled warehouses, it owns and/or operates about 239 temperature-controlled warehouses, with approximately 1.4 billion refrigerated cubic feet of storage, in North America, Europe, Asia-Pacific, and South America. Its facilities are an integral component of the supply chain, connecting food producers, processors, distributors and retailers to consumers. In addition, it holds minority interests in two joint ventures, one with SuperFrio, which owns or operates 34 temperature-controlled warehouses in Brazil, and one with RSA joint venture, which operates two temperature-controlled warehouses in Dubai. It manages its business through three segments: warehouse, transportation, and third-party managed.</v>
    <v>13755</v>
    <v>New York Stock Exchange</v>
    <v>XNYS</v>
    <v>XNYS</v>
    <v>10 Glenlake Parkway, South Tower, Suite 600, ATLANTA, GA, 30328 US</v>
    <v>16.664999999999999</v>
    <v>Residential &amp; Commercial REIT</v>
    <v>Stock</v>
    <v>45847.829731527345</v>
    <v>1249</v>
    <v>16.234999999999999</v>
    <v>4633966085</v>
    <v>AMERICOLD REALTY TRUST, INC.</v>
    <v>AMERICOLD REALTY TRUST, INC.</v>
    <v>16.45</v>
    <v>0</v>
    <v>16.43</v>
    <v>16.275200000000002</v>
    <v>284725600</v>
    <v>COLD</v>
    <v>AMERICOLD REALTY TRUST, INC. (XNYS:COLD)</v>
    <v>1548607</v>
    <v>3159615</v>
    <v>2022</v>
  </rv>
  <rv s="2">
    <v>1250</v>
  </rv>
  <rv s="0">
    <v>https://www.bing.com/financeapi/forcetrigger?t=a21mzr&amp;q=XNAS%3aQRVO&amp;form=skydnc</v>
    <v>Learn more on Bing</v>
  </rv>
  <rv s="1">
    <v>en-US</v>
    <v>a21mzr</v>
    <v>268435456</v>
    <v>1</v>
    <v>Powered by Refinitiv</v>
    <v>0</v>
    <v>QORVO, INC. (XNAS:QRVO)</v>
    <v>2</v>
    <v>3</v>
    <v>Finance</v>
    <v>4</v>
    <v>130.99</v>
    <v>49.46</v>
    <v>1.3540000000000001</v>
    <v>1.89</v>
    <v>2.147E-2</v>
    <v>USD</v>
    <v>Qorvo, Inc. is a global provider of connectivity and power solutions. The Company supplies semiconductor solutions. The Company operates through three segments: High Performance Analog (HPA), Connectivity and Sensors Group (CSG) and Advanced Cellular Group (ACG). The HPA segment is a global supplier of radio frequency (RF), analog mixed signal and power management solutions. The CSG segment is a global supplier of connectivity and sensor solutions, with broad expertise spanning ultra-wideband (UWB), Matter, Bluetooth Low Energy (BLE), Zigbee, Thread, Wi-Fi, cellular solutions for the Internet of Things (IoT) and microelectromechanical system (MEMS)-based sensors. The ACG segment is a global supplier of advanced cellular solutions for smartphones, wearables, laptops, tablets and other devices. The Company serves diverse segments of global markets, including automotive, consumer, defense and aerospace, industrial and enterprise, infrastructure and mobile.</v>
    <v>6200</v>
    <v>Nasdaq Stock Market</v>
    <v>XNAS</v>
    <v>XNAS</v>
    <v>7628 Thorndike Rd, GREENSBORO, NC, 27409 US</v>
    <v>90.1</v>
    <v>Semiconductors &amp; Semiconductor Equipment</v>
    <v>Stock</v>
    <v>45847.829710126563</v>
    <v>1252</v>
    <v>87.69</v>
    <v>8349247344</v>
    <v>QORVO, INC.</v>
    <v>QORVO, INC.</v>
    <v>88.21</v>
    <v>153.1335</v>
    <v>88.03</v>
    <v>89.92</v>
    <v>92851950</v>
    <v>QRVO</v>
    <v>QORVO, INC. (XNAS:QRVO)</v>
    <v>1689029</v>
    <v>1911655</v>
    <v>2013</v>
  </rv>
  <rv s="2">
    <v>1253</v>
  </rv>
  <rv s="0">
    <v>https://www.bing.com/financeapi/forcetrigger?t=a1vnpr&amp;q=XNAS%3aIONS&amp;form=skydnc</v>
    <v>Learn more on Bing</v>
  </rv>
  <rv s="1">
    <v>en-US</v>
    <v>a1vnpr</v>
    <v>268435456</v>
    <v>1</v>
    <v>Powered by Refinitiv</v>
    <v>0</v>
    <v>IONIS PHARMACEUTICALS, INC. (XNAS:IONS)</v>
    <v>2</v>
    <v>3</v>
    <v>Finance</v>
    <v>4</v>
    <v>52.34</v>
    <v>23.95</v>
    <v>0.23730000000000001</v>
    <v>1.415</v>
    <v>3.4228000000000001E-2</v>
    <v>USD</v>
    <v>Ionis Pharmaceuticals, Inc. develops six marketed medicines for serious diseases, including medicines for neurologic and cardiovascular diseases. Its marketed medicines consist of TRYNGOLZA, WAINUA (eplontersen), SPINRAZA (nusinersen), QALSODY (tofersen), TEGSEDI (inotersen) and WAYLIVRA (volanesorsen). TRYNGOLZA reduces triglyceride levels in adults with familial chylomicronemia syndrome (FCS). WAINUA is approved for the treatment of the polyneuropathy of hereditary transthyretin-medicated amyloidosis (ATTRv-PN) in adults. SPINRAZA is used for the treatment of pediatric and adult patients with spinal muscular atrophy. QALSODY is approved for the treatment of Amyotrophic Lateral Sclerosis in adults who have a mutation in the superoxide dismutase 1 (SOD1) gene, or SOD1-ALS. TEGSEDI is approved for the treatment of ATTRv-PN in adults. WAYLIVRA is approved as an adjunct to diet in adult patients with genetically confirmed FCS and at high risk of acute, potentially fatal pancreatitis.</v>
    <v>1069</v>
    <v>Nasdaq Stock Market</v>
    <v>XNAS</v>
    <v>XNAS</v>
    <v>2855 Gazelle Court, CARLSBAD, CA, 92010 US</v>
    <v>42.95</v>
    <v>Biotechnology &amp; Medical Research</v>
    <v>Stock</v>
    <v>45847.829603298436</v>
    <v>1255</v>
    <v>41.44</v>
    <v>6804847320</v>
    <v>IONIS PHARMACEUTICALS, INC.</v>
    <v>IONIS PHARMACEUTICALS, INC.</v>
    <v>41.65</v>
    <v>0</v>
    <v>41.34</v>
    <v>42.755000000000003</v>
    <v>159159100</v>
    <v>IONS</v>
    <v>IONIS PHARMACEUTICALS, INC. (XNAS:IONS)</v>
    <v>1236987</v>
    <v>1885072</v>
    <v>1991</v>
  </rv>
  <rv s="2">
    <v>1256</v>
  </rv>
  <rv s="0">
    <v>https://www.bing.com/financeapi/forcetrigger?t=a1n1r7&amp;q=XNYS%3aAGCO&amp;form=skydnc</v>
    <v>Learn more on Bing</v>
  </rv>
  <rv s="6">
    <v>en-US</v>
    <v>a1n1r7</v>
    <v>268435456</v>
    <v>1</v>
    <v>Powered by Refinitiv</v>
    <v>11</v>
    <v>AGCO CORPORATION (XNYS:AGCO)</v>
    <v>2</v>
    <v>12</v>
    <v>Finance</v>
    <v>4</v>
    <v>111.69</v>
    <v>73.790000000000006</v>
    <v>1.1919</v>
    <v>0.31</v>
    <v>2.8239999999999997E-3</v>
    <v>USD</v>
    <v>AGCO Corporation designs, manufactures and distributes agricultural machinery and precision agriculture technology. The Company’s brands include Fendt, Massey Ferguson, PTx and Valtra. Its segments include North America, South America, Europe/Middle East and Asia/Pacific/Africa regions. Its solutions include tractors, compact/utility tractors, harvesting, hay &amp; forage, crop care &amp; nutrient management, planting &amp; soil preparation, material handling, power generation, water management, and engines. Its tractors include high horsepower tractors, utility or mid-range tractors, and compact tractors. Its hay and forage solutions range from mowers and balers to forage blowers. It offers seeding and tillage equipment for a variety of crops and conditions - from minimum tillage to primary tillage. Its AGCO Power division produces diesel engines, gears and generating sets. It also provides retail and wholesale financing through its finance joint ventures with Cooperatieve Rabobank U.A.</v>
    <v>24000</v>
    <v>New York Stock Exchange</v>
    <v>XNYS</v>
    <v>XNYS</v>
    <v>4205 River Green Pkway, DULUTH, GA, 30096 US</v>
    <v>111</v>
    <v>Machinery, Equipment &amp; Components</v>
    <v>Stock</v>
    <v>45847.82958635391</v>
    <v>1258</v>
    <v>108.495</v>
    <v>8211619352</v>
    <v>AGCO CORPORATION</v>
    <v>AGCO CORPORATION</v>
    <v>110.675</v>
    <v>109.76</v>
    <v>110.07</v>
    <v>74603610</v>
    <v>AGCO</v>
    <v>AGCO CORPORATION (XNYS:AGCO)</v>
    <v>522477</v>
    <v>743342</v>
    <v>1991</v>
  </rv>
  <rv s="2">
    <v>1259</v>
  </rv>
  <rv s="0">
    <v>https://www.bing.com/financeapi/forcetrigger?t=a26ghw&amp;q=XNAS%3aZG&amp;form=skydnc</v>
    <v>Learn more on Bing</v>
  </rv>
  <rv s="1">
    <v>en-US</v>
    <v>a26ghw</v>
    <v>268435456</v>
    <v>1</v>
    <v>Powered by Refinitiv</v>
    <v>0</v>
    <v>ZILLOW GROUP, INC. (XNAS:ZG)</v>
    <v>2</v>
    <v>3</v>
    <v>Finance</v>
    <v>4</v>
    <v>86.58</v>
    <v>40.299999999999997</v>
    <v>2.0840999999999998</v>
    <v>2.72</v>
    <v>3.8730000000000001E-2</v>
    <v>USD</v>
    <v>Zillow Group, Inc. helps people find and get the home they want by connecting them with digital solutions, dedicated partners and agents, and buying, selling, financing, and renting experiences. The Company’s affiliates, subsidiaries, and brands include Zillow, Zillow Premier Agent, Zillow Home Loans, Zillow Rentals, Trulia, Out East, StreetEasy, HotPads, ShowingTime+, Spruce, and Follow Up Boss. It helps renters, buyers, sellers, and real estate professionals across all their residential real estate needs through its housing super app, which serves as an ecosystem of connected solutions for the tasks and services related to moving. It provides integrated transaction experience for movers through Zillow, its network of partners, its affiliated brands, and through a comprehensive suite of marketing software and technology solutions for the real estate industry, including ShowingTime+, Follow Up Boss and Spruce. It offers multifamily property managers a variety of advertising products.</v>
    <v>6819</v>
    <v>Nasdaq Stock Market</v>
    <v>XNAS</v>
    <v>XNAS</v>
    <v>1301 SECOND AVENUE, FLOOR 36, SEATTLE, WA, 98101 US</v>
    <v>73.790000000000006</v>
    <v>Real Estate Operations</v>
    <v>Stock</v>
    <v>45847.829704883596</v>
    <v>1261</v>
    <v>70.61</v>
    <v>17395280000</v>
    <v>ZILLOW GROUP, INC.</v>
    <v>ZILLOW GROUP, INC.</v>
    <v>70.77</v>
    <v>0</v>
    <v>70.23</v>
    <v>72.95</v>
    <v>241450300</v>
    <v>ZG</v>
    <v>ZILLOW GROUP, INC. (XNAS:ZG)</v>
    <v>751751</v>
    <v>462433</v>
    <v>2014</v>
  </rv>
  <rv s="2">
    <v>1262</v>
  </rv>
  <rv s="0">
    <v>https://www.bing.com/financeapi/forcetrigger?t=c6j9ur&amp;q=XNYS%3aEHAB&amp;form=skydnc</v>
    <v>Learn more on Bing</v>
  </rv>
  <rv s="1">
    <v>en-US</v>
    <v>c6j9ur</v>
    <v>268435456</v>
    <v>1</v>
    <v>Powered by Refinitiv</v>
    <v>0</v>
    <v>ENHABIT, INC. (XNYS:EHAB)</v>
    <v>2</v>
    <v>3</v>
    <v>Finance</v>
    <v>4</v>
    <v>10.904999999999999</v>
    <v>6.85</v>
    <v>0.59899999999999998</v>
    <v>-0.105</v>
    <v>-1.4383999999999999E-2</v>
    <v>USD</v>
    <v>Enhabit, Inc. is a provider of home health and hospice services in the United States. Its segments include Home Health and Hospice. The Home Health segment provides a comprehensive range of Medicare-certified skilled home health services, including skilled nursing, physical, occupational and speech therapy, medical social work, and home health aide services. It works closely with patients, families, caregivers, and physicians to deliver data-driven, evidence-based care plans focused on patient needs and goals. Its home health services are provided by nurses, physical, occupational and speech therapists, medical social workers, and home health aides. The Hospice segment provides hospice services to terminally ill patients and their families. Hospice care focuses on the quality of life for patients experiencing an advanced, life- limiting illness by treating the symptoms of the disease, rather than the disease itself. It operates about 115 hospice agencies and 255 home health agencies.</v>
    <v>10700</v>
    <v>New York Stock Exchange</v>
    <v>XNYS</v>
    <v>XNYS</v>
    <v>6688 N. Central Expressway, Suite 1300, DALLAS, TX, 75206 US</v>
    <v>7.3849999999999998</v>
    <v>Healthcare Providers &amp; Services</v>
    <v>Stock</v>
    <v>45847.829573529685</v>
    <v>1264</v>
    <v>7.07</v>
    <v>364336236</v>
    <v>ENHABIT, INC.</v>
    <v>ENHABIT, INC.</v>
    <v>7.3849999999999998</v>
    <v>0</v>
    <v>7.3</v>
    <v>7.1950000000000003</v>
    <v>50637420</v>
    <v>EHAB</v>
    <v>ENHABIT, INC. (XNYS:EHAB)</v>
    <v>1533398</v>
    <v>665990</v>
    <v>2014</v>
  </rv>
  <rv s="2">
    <v>1265</v>
  </rv>
  <rv s="0">
    <v>https://www.bing.com/financeapi/forcetrigger?t=a1uuvh&amp;q=XNYS%3aHRB&amp;form=skydnc</v>
    <v>Learn more on Bing</v>
  </rv>
  <rv s="1">
    <v>en-US</v>
    <v>a1uuvh</v>
    <v>268435456</v>
    <v>1</v>
    <v>Powered by Refinitiv</v>
    <v>0</v>
    <v>H &amp; R BLOCK, INC. (XNYS:HRB)</v>
    <v>2</v>
    <v>3</v>
    <v>Finance</v>
    <v>4</v>
    <v>68.45</v>
    <v>49.16</v>
    <v>0.25819999999999999</v>
    <v>0.33</v>
    <v>5.9699999999999996E-3</v>
    <v>USD</v>
    <v>H&amp;R Block, Inc. is engaged in providing tax preparation services, financial products, and small business solutions. The Company provides assisted and do-it-yourself (DIY) tax preparation solutions through multiple channels (including in-person, online and mobile applications, virtual, and desktop software) and distributes H&amp;R Block-branded services and products. It also offers small business solutions through its Company-owned and franchise offices (including in-person, online and virtual) and online through Wave. The Company provides additional services, including Refund Transfers (RT), Peace of Mind Extended Service Plan (POM), H&amp;R Block Emerald Prepaid Mastercard (Emerald Card), Spruce, H&amp;R Block Emerald Advance (EA) term loans, Tax Identity Shield (TIS), Refund Advances (RA), and small business financial solutions. For its Canadian clients, the Company also offers POM, H&amp;R Block's Instant Refund, H&amp;R Block Pay With Refund, and small business financial solutions.</v>
    <v>4200</v>
    <v>New York Stock Exchange</v>
    <v>XNYS</v>
    <v>XNYS</v>
    <v>One H&amp;R Block Way, KANSAS CITY, MO, 64105-1905 US</v>
    <v>55.7</v>
    <v>Personal &amp; Household Products &amp; Services</v>
    <v>Stock</v>
    <v>45847.829675532033</v>
    <v>1267</v>
    <v>54.905000000000001</v>
    <v>7445089044</v>
    <v>H &amp; R BLOCK, INC.</v>
    <v>H &amp; R BLOCK, INC.</v>
    <v>55.1</v>
    <v>13.538</v>
    <v>55.28</v>
    <v>55.61</v>
    <v>133880400</v>
    <v>HRB</v>
    <v>H &amp; R BLOCK, INC. (XNYS:HRB)</v>
    <v>626491</v>
    <v>1246266</v>
    <v>1955</v>
  </rv>
  <rv s="2">
    <v>1268</v>
  </rv>
  <rv s="0">
    <v>https://www.bing.com/financeapi/forcetrigger?t=bvm4c7&amp;q=XNAS%3aBSY&amp;form=skydnc</v>
    <v>Learn more on Bing</v>
  </rv>
  <rv s="1">
    <v>en-US</v>
    <v>bvm4c7</v>
    <v>268435456</v>
    <v>1</v>
    <v>Powered by Refinitiv</v>
    <v>0</v>
    <v>BENTLEY SYSTEMS, INCORPORATED (XNAS:BSY)</v>
    <v>2</v>
    <v>3</v>
    <v>Finance</v>
    <v>4</v>
    <v>56.1</v>
    <v>36.51</v>
    <v>1.0928</v>
    <v>-0.05</v>
    <v>-8.945E-4</v>
    <v>USD</v>
    <v>Bentley Systems, Inc is an infrastructure engineering software company. It focuses on developing and supporting a portfolio of integrated software offerings across professional disciplines, infrastructure sectors, geographies, and the infrastructure lifecycle. It serves enterprises and professionals across the infrastructure lifecycle by enabling project delivery and asset performance. Its portfolio of integrated software offerings includes engineering applications, geo-professional applications, Bentley Infrastructure Cloud, Bentley Asset Analytics, and Cesium and iTwin Platform. Its geo-professional applications include GeoStudio, for integrated geotechnical analysis of slope stability, groundwater flow, and heat and mass transfer in soil and rock, and Imago, for the capture and management of drilling core images. Bentley Asset Analytics solutions include Blyncsy, for inspecting and detecting roadway conditions, and Bridge Monitoring, for identifying and classifying bridge defects.</v>
    <v>5500</v>
    <v>Nasdaq Stock Market</v>
    <v>XNAS</v>
    <v>XNAS</v>
    <v>685 Stockton Drive, EXTON, PA, 19341 US</v>
    <v>56.03</v>
    <v>Software &amp; IT Services</v>
    <v>Stock</v>
    <v>45847.82964298594</v>
    <v>1270</v>
    <v>55.445</v>
    <v>16943851190</v>
    <v>BENTLEY SYSTEMS, INCORPORATED</v>
    <v>BENTLEY SYSTEMS, INCORPORATED</v>
    <v>56</v>
    <v>71.001800000000003</v>
    <v>55.9</v>
    <v>55.85</v>
    <v>303381400</v>
    <v>BSY</v>
    <v>BENTLEY SYSTEMS, INCORPORATED (XNAS:BSY)</v>
    <v>717951</v>
    <v>1943828</v>
    <v>1987</v>
  </rv>
  <rv s="2">
    <v>1271</v>
  </rv>
  <rv s="0">
    <v>https://www.bing.com/financeapi/forcetrigger?t=c2pphw&amp;q=XNAS%3aNUVL&amp;form=skydnc</v>
    <v>Learn more on Bing</v>
  </rv>
  <rv s="1">
    <v>en-US</v>
    <v>c2pphw</v>
    <v>268435456</v>
    <v>1</v>
    <v>Powered by Refinitiv</v>
    <v>0</v>
    <v>Nuvalent Inc (XNAS:NUVL)</v>
    <v>2</v>
    <v>3</v>
    <v>Finance</v>
    <v>4</v>
    <v>113.51</v>
    <v>55.534999999999997</v>
    <v>1.3071999999999999</v>
    <v>2.8650000000000002</v>
    <v>3.6372000000000002E-2</v>
    <v>USD</v>
    <v>Nuvalent, Inc. is a clinical-stage biopharmaceutical company focused on creating precisely targeted therapies for clinically proven kinase targets in cancer. It develops small molecules that have the potential to overcome resistance, minimize adverse events, and address brain metastases. It is advancing a robust pipeline with investigational candidates for ROS proto-oncogene 1 (ROS1)-positive, anaplastic lymphoma kinase (ALK)-positive, and human epidermal growth factor receptor 2 (HER2)-positive non-small cell lung cancer, and multiple discovery-stage research programs. Its product candidate, Zidesamtinib (NVL-520), is being developed for patients with ROS1-positive non-small cell lung cancer (NSCLC). NVL-520 is a novel ROS1-selective inhibitor. Its product candidate, Neladalkib (NVL-655), is being developed for patients with ALK-positive NSCLC. NVL-655 is a brain-penetrant ALK-selective inhibitor. Its product candidate, NVL-330, is a brain-penetrant HER2-selective inhibitor.</v>
    <v>162</v>
    <v>Nasdaq Stock Market</v>
    <v>XNAS</v>
    <v>XNAS</v>
    <v>One Broadway, 14th Floor, CAMBRIDGE, MA, 02142 US</v>
    <v>82.45</v>
    <v>Biotechnology &amp; Medical Research</v>
    <v>Stock</v>
    <v>45847.829684640623</v>
    <v>1273</v>
    <v>79.19</v>
    <v>5862108122</v>
    <v>Nuvalent Inc</v>
    <v>Nuvalent Inc</v>
    <v>79.33</v>
    <v>0</v>
    <v>78.77</v>
    <v>81.635000000000005</v>
    <v>71808760</v>
    <v>NUVL</v>
    <v>Nuvalent Inc (XNAS:NUVL)</v>
    <v>353111</v>
    <v>561809</v>
    <v>2017</v>
  </rv>
  <rv s="2">
    <v>1274</v>
  </rv>
  <rv s="0">
    <v>https://www.bing.com/financeapi/forcetrigger?t=a24zec&amp;q=XNYS%3aURI&amp;form=skydnc</v>
    <v>Learn more on Bing</v>
  </rv>
  <rv s="1">
    <v>en-US</v>
    <v>a24zec</v>
    <v>268435456</v>
    <v>1</v>
    <v>Powered by Refinitiv</v>
    <v>0</v>
    <v>UNITED RENTALS, INC. (XNYS:URI)</v>
    <v>2</v>
    <v>3</v>
    <v>Finance</v>
    <v>4</v>
    <v>896.98</v>
    <v>525.91359999999997</v>
    <v>1.714</v>
    <v>13.73</v>
    <v>1.7346999999999998E-2</v>
    <v>USD</v>
    <v>United Rentals, Inc. is an equipment rental company. The Company's segments include General Rentals and Specialty. General Rentals segment includes the rental of construction, aerial and industrial equipment, general tools and light equipment, and related services and activities. General Rentals segment has four geographic divisions - Central, Northeast, Southeast and West - and operates throughout the United States and Canada. Specialty segment rents products (and provides setup and other services on such rented equipment), including trench safety equipment, such as trench shields, aluminum hydraulic shoring systems, slide rails, crossing plates, construction lasers and line testing equipment for underground work; fluid solutions equipment primarily used for fluid containment, transfer and treatment, and mobile storage equipment and modular office space. It has an integrated network of around 1,591 rental locations in North America, 39 in Europe, 37 in Australia and 19 in New Zealand.</v>
    <v>27900</v>
    <v>New York Stock Exchange</v>
    <v>XNYS</v>
    <v>XNYS</v>
    <v>100 First Stamford Place, Suite 700, STAMFORD, CT, 06902 US</v>
    <v>805.51</v>
    <v>Professional &amp; Commercial Services</v>
    <v>Stock</v>
    <v>45847.82970005781</v>
    <v>1276</v>
    <v>791.86</v>
    <v>52337876998</v>
    <v>UNITED RENTALS, INC.</v>
    <v>UNITED RENTALS, INC.</v>
    <v>795.06</v>
    <v>20.864799999999999</v>
    <v>791.48</v>
    <v>805.21</v>
    <v>64999040</v>
    <v>URI</v>
    <v>UNITED RENTALS, INC. (XNYS:URI)</v>
    <v>285657</v>
    <v>494056</v>
    <v>1998</v>
  </rv>
  <rv s="2">
    <v>1277</v>
  </rv>
  <rv s="0">
    <v>https://www.bing.com/financeapi/forcetrigger?t=bn8ekr&amp;q=XNYS%3aREZI&amp;form=skydnc</v>
    <v>Learn more on Bing</v>
  </rv>
  <rv s="1">
    <v>en-US</v>
    <v>bn8ekr</v>
    <v>268435456</v>
    <v>1</v>
    <v>Powered by Refinitiv</v>
    <v>0</v>
    <v>RESIDEO TECHNOLOGIES, INC. (XNYS:REZI)</v>
    <v>2</v>
    <v>3</v>
    <v>Finance</v>
    <v>4</v>
    <v>28.28</v>
    <v>14.18</v>
    <v>2.1425999999999998</v>
    <v>0.16</v>
    <v>6.7369999999999999E-3</v>
    <v>USD</v>
    <v>Resideo Technologies, Inc. is a manufacturer and distributor of technology-driven sensing and controls products and solutions for residential and commercial end-markets. The Company’s segments include Products and Solutions and ADI Global Distribution. The Products and Solutions segment offers temperature and humidity control, water and air solutions, smoke and carbon monoxide detection, home safety products, residential and small business security products, video cameras, other home-related lifestyle convenience solutions, cloud infrastructure, installation and maintenance tools, and related software. The ADI Global Distribution segment distributes low-voltage products including security, fire, and access control, and participates significantly in the broader related markets of smart home, residential audiovisual, professional audiovisual, power management, networking, data communications, wire and cable, enterprise connectivity, and structured wiring products.</v>
    <v>14600</v>
    <v>New York Stock Exchange</v>
    <v>XNYS</v>
    <v>XNYS</v>
    <v>16100 N. 71st Street, Suite 550, SCOTTSDALE, AZ, 85254 US</v>
    <v>23.92</v>
    <v>Communications &amp; Networking</v>
    <v>Stock</v>
    <v>45847.829689421094</v>
    <v>1279</v>
    <v>23.12</v>
    <v>3550718685</v>
    <v>RESIDEO TECHNOLOGIES, INC.</v>
    <v>RESIDEO TECHNOLOGIES, INC.</v>
    <v>23.78</v>
    <v>74.185500000000005</v>
    <v>23.75</v>
    <v>23.91</v>
    <v>148503500</v>
    <v>REZI</v>
    <v>RESIDEO TECHNOLOGIES, INC. (XNYS:REZI)</v>
    <v>728097</v>
    <v>1112605</v>
    <v>2018</v>
  </rv>
  <rv s="2">
    <v>1280</v>
  </rv>
  <rv s="0">
    <v>https://www.bing.com/financeapi/forcetrigger?t=a1u2ec&amp;q=XNAS%3aGNTX&amp;form=skydnc</v>
    <v>Learn more on Bing</v>
  </rv>
  <rv s="1">
    <v>en-US</v>
    <v>a1u2ec</v>
    <v>268435456</v>
    <v>1</v>
    <v>Powered by Refinitiv</v>
    <v>0</v>
    <v>GENTEX CORPORATION (XNAS:GNTX)</v>
    <v>2</v>
    <v>3</v>
    <v>Finance</v>
    <v>4</v>
    <v>35.32</v>
    <v>20.28</v>
    <v>0.8044</v>
    <v>0.17499999999999999</v>
    <v>7.6519999999999999E-3</v>
    <v>USD</v>
    <v>Gentex Corporation is a supplier of digital vision, connected car, dimmable glass, fire protection technologies and consumer electronics. The Company's segments include Automotive Products and Other. The Automotive Products segment designs, develops, manufactures and markets interior and exterior automatic-dimming automotive rearview mirrors that utilize proprietary electrochromic technology to dim in proportion to the amount of headlight glare from trailing vehicle headlamps. Within this segment, it also designs, develops and manufactures various electronics that are value added features to the interior and exterior automotive rearview mirrors as well as electronics for interior visors, overhead consoles, and other locations in the vehicle. The Other segment includes Fire Protection, Dimmable Aircraft Windows, Nanofiber, Medical, and Biometrics. It manufactures photoelectric smoke detectors and alarms, visual signaling alarms, audible and visual signaling appliances, and others.</v>
    <v>6184</v>
    <v>Nasdaq Stock Market</v>
    <v>XNAS</v>
    <v>XNAS</v>
    <v>600 N CENTENNIAL ST, ZEELAND, MI, 49464 US</v>
    <v>23.234999999999999</v>
    <v>Automobiles &amp; Auto Parts</v>
    <v>Stock</v>
    <v>45847.829697522655</v>
    <v>1282</v>
    <v>22.83</v>
    <v>5168229000</v>
    <v>GENTEX CORPORATION</v>
    <v>GENTEX CORPORATION</v>
    <v>22.92</v>
    <v>13.452999999999999</v>
    <v>22.87</v>
    <v>23.045000000000002</v>
    <v>224803300</v>
    <v>GNTX</v>
    <v>GENTEX CORPORATION (XNAS:GNTX)</v>
    <v>1477883</v>
    <v>2086037</v>
    <v>1974</v>
  </rv>
  <rv s="2">
    <v>1283</v>
  </rv>
  <rv s="0">
    <v>https://www.bing.com/financeapi/forcetrigger?t=a1mrrw&amp;q=XNAS%3aACAD&amp;form=skydnc</v>
    <v>Learn more on Bing</v>
  </rv>
  <rv s="1">
    <v>en-US</v>
    <v>a1mrrw</v>
    <v>268435456</v>
    <v>1</v>
    <v>Powered by Refinitiv</v>
    <v>0</v>
    <v>ACADIA PHARMACEUTICALS INC. (XNAS:ACAD)</v>
    <v>2</v>
    <v>3</v>
    <v>Finance</v>
    <v>4</v>
    <v>25.23</v>
    <v>13.4</v>
    <v>0.69989999999999997</v>
    <v>0.49</v>
    <v>2.3311000000000002E-2</v>
    <v>USD</v>
    <v>Acadia Pharmaceuticals Inc. is a biopharmaceutical company. It develops and commercializes medicines that address unmet medical needs in central nervous system (CNS) disorders and rare diseases. It has a portfolio of product candidates and research programs that are designed to address significant unmet medical needs in CNS disorders and rare diseases. Its pipeline includes NUPLAZID (pimavanserin), DAYBUE (trofinetide), ACP-101, ACP-204, and ACP-711. NUPLAZID is a selective serotonin inverse agonist/antagonist preferentially targeting the 5-HT2A receptor. NUPLAZID is developed for the treatment for Parkinson's Disease Psychosis. Trofinetide is a novel synthetic analog of the amino-terminal tripeptide of insulin-like growth factor 1 designed to treat the core symptoms of Rett syndrome by reducing neuroinflammation and supporting synaptic function. Its early-stage research programs and product candidates include ACP-211, ACP-2591, ACP-271, and Antisense Oligonucleotide (ASO) Programs.</v>
    <v>653</v>
    <v>Nasdaq Stock Market</v>
    <v>XNAS</v>
    <v>XNAS</v>
    <v>12830 El Camino Real, Suite 400, SAN DIEGO, CA, 92130 US</v>
    <v>21.53</v>
    <v>Biotechnology &amp; Medical Research</v>
    <v>Stock</v>
    <v>45847.829693587497</v>
    <v>1285</v>
    <v>21.01</v>
    <v>3599952318</v>
    <v>ACADIA PHARMACEUTICALS INC.</v>
    <v>ACADIA PHARMACEUTICALS INC.</v>
    <v>21.02</v>
    <v>15.679</v>
    <v>21.02</v>
    <v>21.51</v>
    <v>167361800</v>
    <v>ACAD</v>
    <v>ACADIA PHARMACEUTICALS INC. (XNAS:ACAD)</v>
    <v>1241511</v>
    <v>1926845</v>
    <v>1997</v>
  </rv>
  <rv s="2">
    <v>1286</v>
  </rv>
  <rv s="0">
    <v>https://www.bing.com/financeapi/forcetrigger?t=ay4m6h&amp;q=XNYS%3aNTR&amp;form=skydnc</v>
    <v>Learn more on Bing</v>
  </rv>
  <rv s="1">
    <v>en-US</v>
    <v>ay4m6h</v>
    <v>268435456</v>
    <v>1</v>
    <v>Powered by Refinitiv</v>
    <v>0</v>
    <v>Nutrien Ltd. (XNYS:NTR)</v>
    <v>2</v>
    <v>13</v>
    <v>Finance</v>
    <v>4</v>
    <v>65.08</v>
    <v>43.695</v>
    <v>1.1994</v>
    <v>0.87</v>
    <v>1.4175999999999999E-2</v>
    <v>USD</v>
    <v>Nutrien Ltd. is a global provider of crop inputs and services. The Company operates a network of production, distribution and ag retail facilities. The Company’s segments include Nutrien Ag Solutions (Retail), Potash, Nitrogen and Phosphate. Its downstream Retail segment distributes crop nutrients, crop protection products, seed and merchandise, and provides agronomic application services and solutions, including the services offered through Nutrien Financial. The Retail segment also manufactures and distributes proprietary products and provides services directly to farmers through a network of retail locations in North America, South America and Australia. Its upstream Potash, Nitrogen and Phosphate segments are differentiated by the chemical nutrient contained in the products that each segment produces and are supported by midstream activities, which include the global sales, freight, transportation and distribution of its products.</v>
    <v>25900</v>
    <v>New York Stock Exchange</v>
    <v>XNYS</v>
    <v>XNYS</v>
    <v>Suite 1700, 211 19th Street East, SASKATOON, SK, S7K 5R6 CA</v>
    <v>62.774999999999999</v>
    <v>Chemicals</v>
    <v>Stock</v>
    <v>45847.829723332812</v>
    <v>1288</v>
    <v>61.25</v>
    <v>41033900000</v>
    <v>Nutrien Ltd.</v>
    <v>Nutrien Ltd.</v>
    <v>61.42</v>
    <v>58.386499999999998</v>
    <v>61.37</v>
    <v>62.24</v>
    <v>488557000</v>
    <v>NTR</v>
    <v>Nutrien Ltd. (XNYS:NTR)</v>
    <v>1300758</v>
    <v>2157694</v>
    <v>2017</v>
  </rv>
  <rv s="2">
    <v>1289</v>
  </rv>
  <rv s="0">
    <v>https://www.bing.com/financeapi/forcetrigger?t=bu482w&amp;q=XNAS%3aKROS&amp;form=skydnc</v>
    <v>Learn more on Bing</v>
  </rv>
  <rv s="1">
    <v>en-US</v>
    <v>bu482w</v>
    <v>268435456</v>
    <v>1</v>
    <v>Powered by Refinitiv</v>
    <v>0</v>
    <v>KEROS THERAPEUTICS, INC. (XNAS:KROS)</v>
    <v>2</v>
    <v>3</v>
    <v>Finance</v>
    <v>4</v>
    <v>72.37</v>
    <v>9.1199999999999992</v>
    <v>1.3291999999999999</v>
    <v>0.39500000000000002</v>
    <v>2.8397000000000002E-2</v>
    <v>USD</v>
    <v>Keros Therapeutics, Inc. is a clinical-stage biopharmaceutical company. The Company is focused on developing and commercializing novel therapeutics to treat a range of patients with disorders that are linked to dysfunctional signaling of the transforming growth factor-beta (TGF-B), family of proteins. Its lead product candidate, KER-050, is being developed for the treatment of low blood cell counts, or cytopenias, including anemia and thrombocytopenia, in patients with myelodysplastic syndromes, and in patients with myelofibrosis. Its product candidate, KER-012, is being developed for the treatment of pulmonary arterial hypertension, or PAH, and for the treatment of cardiovascular disorders. Its product candidate, KER-065, is being developed for the treatment of obesity and for the treatment of neuromuscular diseases. KER-050 is designed to raise red blood cell and platelet production by inhibiting the signaling of a subset of the TGF-B family of proteins to promote hematopoiesis.</v>
    <v>130</v>
    <v>Nasdaq Stock Market</v>
    <v>XNAS</v>
    <v>XNAS</v>
    <v>1050 Waltham Street, Suite 302, LEXINGTON, MA, 02421 US</v>
    <v>14.68</v>
    <v>Biotechnology &amp; Medical Research</v>
    <v>Stock</v>
    <v>45847.829559131249</v>
    <v>1291</v>
    <v>13.925000000000001</v>
    <v>581003440</v>
    <v>KEROS THERAPEUTICS, INC.</v>
    <v>KEROS THERAPEUTICS, INC.</v>
    <v>14.02</v>
    <v>0</v>
    <v>13.91</v>
    <v>14.305</v>
    <v>40615410</v>
    <v>KROS</v>
    <v>KEROS THERAPEUTICS, INC. (XNAS:KROS)</v>
    <v>485488</v>
    <v>600345</v>
    <v>2015</v>
  </rv>
  <rv s="2">
    <v>1292</v>
  </rv>
  <rv s="0">
    <v>https://www.bing.com/financeapi/forcetrigger?t=a1vhu2&amp;q=XNAS%3aIMMR&amp;form=skydnc</v>
    <v>Learn more on Bing</v>
  </rv>
  <rv s="1">
    <v>en-US</v>
    <v>a1vhu2</v>
    <v>268435456</v>
    <v>1</v>
    <v>Powered by Refinitiv</v>
    <v>0</v>
    <v>IMMERSION CORPORATION (XNAS:IMMR)</v>
    <v>2</v>
    <v>3</v>
    <v>Finance</v>
    <v>4</v>
    <v>13.5456</v>
    <v>6.47</v>
    <v>1.4046000000000001</v>
    <v>4.8000000000000001E-2</v>
    <v>6.0990000000000003E-3</v>
    <v>USD</v>
    <v>Immersion Corporation is a developer and provider of technologies for haptics. The Company develops, licenses, and supports a range of software and intellectual property (IP) that fully engage users senses of touch when operating digital devices. Its segments include Immersion and Barnes &amp; Noble Education. The Company offers licenses to its patented technology to its customers and offers its customers enabling software, related tools and technical assistance designed to integrate the Company's patented technology into its customers products or enhance the functionality of its patented technology. The Company's licenses enable its customers to deploy haptically enabled devices, content and other offerings, which they typically sell under their own brand names. It is focused on various target application areas, such as mobile devices, wearables, consumer, mobile entertainment and other content; virtual and augmented reality; console gaming; automotive, and medical, and residential.</v>
    <v>14</v>
    <v>Nasdaq Stock Market</v>
    <v>XNAS</v>
    <v>XNAS</v>
    <v>2999 N. E. 191St Street, Suite 610, AVENTURA, FL, 33180 US</v>
    <v>7.9992999999999999</v>
    <v>Software &amp; IT Services</v>
    <v>Stock</v>
    <v>45847.829639166404</v>
    <v>1294</v>
    <v>7.8700999999999999</v>
    <v>256514932</v>
    <v>IMMERSION CORPORATION</v>
    <v>IMMERSION CORPORATION</v>
    <v>7.91</v>
    <v>3.8445999999999998</v>
    <v>7.87</v>
    <v>7.9180000000000001</v>
    <v>32396430</v>
    <v>IMMR</v>
    <v>IMMERSION CORPORATION (XNAS:IMMR)</v>
    <v>207468</v>
    <v>491666</v>
    <v>1999</v>
  </rv>
  <rv s="2">
    <v>1295</v>
  </rv>
  <rv s="0">
    <v>https://www.bing.com/financeapi/forcetrigger?t=a25omw&amp;q=XNYS%3aWAB&amp;form=skydnc</v>
    <v>Learn more on Bing</v>
  </rv>
  <rv s="1">
    <v>en-US</v>
    <v>a25omw</v>
    <v>268435456</v>
    <v>1</v>
    <v>Powered by Refinitiv</v>
    <v>0</v>
    <v>WESTINGHOUSE AIR BRAKE TECHNOLOGIES CORPORATION (XNYS:WAB)</v>
    <v>2</v>
    <v>3</v>
    <v>Finance</v>
    <v>4</v>
    <v>216.1</v>
    <v>147.66</v>
    <v>1.1163000000000001</v>
    <v>1.0900000000000001</v>
    <v>5.1470000000000005E-3</v>
    <v>USD</v>
    <v>Westinghouse Air Brake Technologies Corporation, doing business as Wabtec Corporation, is a global provider of value-added, technology-based locomotives, equipment, systems, and services for the freight rail and passenger transit industries as well as the mining, marine and industrial markets. Its Freight Segment primarily manufactures new and modernized locomotives; provides aftermarket parts and services to existing locomotives; provides components to new and existing freight cars; builds new commuter locomotives; supplies rail control and infrastructure products; overhauls locomotives; and provides heat exchangers and cooling systems for rail and other industrial markets. Its Transit Segment primarily manufactures and services components for new and existing passenger transit vehicles, such as regional trains, high-speed trains, subway cars, light-rail vehicles and buses; supplies rail control and infrastructure products including electronics, signal design and engineering services.</v>
    <v>29500</v>
    <v>New York Stock Exchange</v>
    <v>XNYS</v>
    <v>XNYS</v>
    <v>30 Isabella Street, PITTSBURGH, PA, 15212 US</v>
    <v>213.52500000000001</v>
    <v>Machinery, Equipment &amp; Components</v>
    <v>Stock</v>
    <v>45847.829702048439</v>
    <v>1297</v>
    <v>210.72</v>
    <v>36427655481</v>
    <v>WESTINGHOUSE AIR BRAKE TECHNOLOGIES CORPORATION</v>
    <v>WESTINGHOUSE AIR BRAKE TECHNOLOGIES CORPORATION</v>
    <v>213.15</v>
    <v>33.369900000000001</v>
    <v>211.78</v>
    <v>212.87</v>
    <v>171126300</v>
    <v>WAB</v>
    <v>WESTINGHOUSE AIR BRAKE TECHNOLOGIES CORPORATION (XNYS:WAB)</v>
    <v>436697</v>
    <v>916751</v>
    <v>1989</v>
  </rv>
  <rv s="2">
    <v>1298</v>
  </rv>
  <rv s="0">
    <v>https://www.bing.com/financeapi/forcetrigger?t=aw2wdm&amp;q=XNAS%3aWSC&amp;form=skydnc</v>
    <v>Learn more on Bing</v>
  </rv>
  <rv s="1">
    <v>en-US</v>
    <v>aw2wdm</v>
    <v>268435456</v>
    <v>1</v>
    <v>Powered by Refinitiv</v>
    <v>0</v>
    <v>WILLSCOT HOLDINGS CORPORATION (XNAS:WSC)</v>
    <v>2</v>
    <v>3</v>
    <v>Finance</v>
    <v>4</v>
    <v>43.8</v>
    <v>21.91</v>
    <v>1.1921999999999999</v>
    <v>0.53</v>
    <v>1.857E-2</v>
    <v>USD</v>
    <v>WillScot Holdings Corporation is a provider of turnkey space solutions in North America. The Company’s comprehensive range of products includes modular office complexes, mobile offices, classrooms, temporary restrooms, portable storage containers, protective buildings and climate-controlled units, and clearspan structures, as well as a curated selection of furnishings, appliances, and other supplementary services, ensuring turnkey solutions for its customers. It operates a hybrid in-house and outsourced logistics and service infrastructure that provides delivery, site work, installation, disassembly, removal and other services to its customers for an additional fee as part of its leasing and sales operations. Its customers operate in a diversified set of end markets, including construction and infrastructure, commercial and industrial, energy and natural resources, and government and institutions. Its branch network includes approximately 260 branch locations and additional drop lots.</v>
    <v>4500</v>
    <v>Nasdaq Stock Market</v>
    <v>XNAS</v>
    <v>XNAS</v>
    <v>4646 E. Van Buren Street, Suite 400, PHOENIX, AZ, 85008 US</v>
    <v>29.074999999999999</v>
    <v>Banking Services</v>
    <v>Stock</v>
    <v>45847.829668471873</v>
    <v>1300</v>
    <v>28.15</v>
    <v>5302065672</v>
    <v>WILLSCOT HOLDINGS CORPORATION</v>
    <v>WILLSCOT HOLDINGS CORPORATION</v>
    <v>28.59</v>
    <v>397.67439999999999</v>
    <v>28.54</v>
    <v>29.07</v>
    <v>182389600</v>
    <v>WSC</v>
    <v>WILLSCOT HOLDINGS CORPORATION (XNAS:WSC)</v>
    <v>1042424</v>
    <v>1796350</v>
    <v>2017</v>
  </rv>
  <rv s="2">
    <v>1301</v>
  </rv>
  <rv s="0">
    <v>https://www.bing.com/financeapi/forcetrigger?t=btttw7&amp;q=XNYS%3aVNT&amp;form=skydnc</v>
    <v>Learn more on Bing</v>
  </rv>
  <rv s="1">
    <v>en-US</v>
    <v>btttw7</v>
    <v>268435456</v>
    <v>1</v>
    <v>Powered by Refinitiv</v>
    <v>0</v>
    <v>VONTIER CORPORATION (XNYS:VNT)</v>
    <v>2</v>
    <v>3</v>
    <v>Finance</v>
    <v>4</v>
    <v>41.61</v>
    <v>27.22</v>
    <v>1.3088</v>
    <v>0.02</v>
    <v>5.2309999999999998E-4</v>
    <v>USD</v>
    <v>Vontier Corporation is a global industrial technology company uniting productivity, automation, and multi-energy technologies to meet the needs of a connected mobility ecosystem. Its segments include Mobility Technologies, Repair Solutions, and Environmental &amp; Fueling Solutions. Mobility Technologies segment provides digitally enabled equipment and solutions to support efficient operations across the mobility ecosystem, including point-of-sale and payment systems, workflow automation solutions, telematics, data analytics, software platform for electric vehicle charging networks, and integrated solutions for alternative fuel dispensing. Repair Solutions segment manufactures and distributes aftermarket vehicle repair tools, toolboxes, automotive diagnostic equipment and software through a network of mobile franchisees. Environmental &amp; Fueling Solutions segment provides environmental and fueling hardware and software, and aftermarket solutions for global fueling infrastructure.</v>
    <v>8000</v>
    <v>New York Stock Exchange</v>
    <v>XNYS</v>
    <v>XNYS</v>
    <v>5438 Wade Park Blvd., Suite 600, RALEIGH, NC, 27607 US</v>
    <v>38.700000000000003</v>
    <v>Electronic Equipment &amp; Parts</v>
    <v>Stock</v>
    <v>45847.82963756875</v>
    <v>1303</v>
    <v>37.76</v>
    <v>5657175000</v>
    <v>VONTIER CORPORATION</v>
    <v>VONTIER CORPORATION</v>
    <v>38.68</v>
    <v>15.5785</v>
    <v>38.229999999999997</v>
    <v>38.25</v>
    <v>147900000</v>
    <v>VNT</v>
    <v>VONTIER CORPORATION (XNYS:VNT)</v>
    <v>449894</v>
    <v>871078</v>
    <v>2019</v>
  </rv>
  <rv s="2">
    <v>1304</v>
  </rv>
  <rv s="0">
    <v>https://www.bing.com/financeapi/forcetrigger?t=a213qh&amp;q=XNYS%3aPOR&amp;form=skydnc</v>
    <v>Learn more on Bing</v>
  </rv>
  <rv s="1">
    <v>en-US</v>
    <v>a213qh</v>
    <v>268435456</v>
    <v>1</v>
    <v>Powered by Refinitiv</v>
    <v>0</v>
    <v>PORTLAND GENERAL ELECTRIC COMPANY (XNYS:POR)</v>
    <v>2</v>
    <v>3</v>
    <v>Finance</v>
    <v>4</v>
    <v>49.85</v>
    <v>39.545000000000002</v>
    <v>0.56779999999999997</v>
    <v>0.21</v>
    <v>5.1619999999999999E-3</v>
    <v>USD</v>
    <v>Portland General Electric Company is an integrated energy company that generates, transmits and distributes electricity. The Company is engaged in the generation, wholesale purchase and sale, transmission, distribution, and retail sale of electricity to customers in the state of Oregon (State). The Company participates in the wholesale market through the purchase and sale of electricity and natural gas in an effort to obtain reasonably-priced power to serve its retail customers. The Company meets its retail load requirement with both Company-owned generation and power purchased on the wholesale market. The Company has five natural gas-fired generating facilities: PW1, PW2, Beaver, Coyote Springs Unit 1 (Coyote Springs), and Carty Generating Station (Carty). It owns and operates two wind farms, Biglow Canyon Wind Farm (Biglow Canyon) and Tucannon River Wind Farm (Tucannon River). Biglow Canyon is located in Sherman County, Oregon. Tucannon River is located in southeastern Washington.</v>
    <v>2915</v>
    <v>New York Stock Exchange</v>
    <v>XNYS</v>
    <v>XNYS</v>
    <v>1Wtc0501, 121 Sw Salmon St, PORTLAND, OR, 97204 US</v>
    <v>40.97</v>
    <v>Electrical Utilities &amp; IPPs</v>
    <v>Stock</v>
    <v>45847.829695890628</v>
    <v>1306</v>
    <v>40.53</v>
    <v>4478039727</v>
    <v>PORTLAND GENERAL ELECTRIC COMPANY</v>
    <v>PORTLAND GENERAL ELECTRIC COMPANY</v>
    <v>40.65</v>
    <v>14.2837</v>
    <v>40.68</v>
    <v>40.89</v>
    <v>109514300</v>
    <v>POR</v>
    <v>PORTLAND GENERAL ELECTRIC COMPANY (XNYS:POR)</v>
    <v>800089</v>
    <v>1246055</v>
    <v>1930</v>
  </rv>
  <rv s="2">
    <v>1307</v>
  </rv>
  <rv s="0">
    <v>https://www.bing.com/financeapi/forcetrigger?t=c3bvmw&amp;q=XNAS%3aFRSH&amp;form=skydnc</v>
    <v>Learn more on Bing</v>
  </rv>
  <rv s="1">
    <v>en-US</v>
    <v>c3bvmw</v>
    <v>268435456</v>
    <v>1</v>
    <v>Powered by Refinitiv</v>
    <v>0</v>
    <v>FRESHWORKS INC. (XNAS:FRSH)</v>
    <v>2</v>
    <v>3</v>
    <v>Finance</v>
    <v>4</v>
    <v>19.77</v>
    <v>10.81</v>
    <v>0.95009999999999994</v>
    <v>0.09</v>
    <v>5.9170000000000004E-3</v>
    <v>USD</v>
    <v>Freshworks Inc. is a software company. Its software-as-a-service (SaaS) solutions fall into two product families: Customer Experience (CX) and Employee Experience (EX). CX products include Freshdesk, Freshchat, Freshsales, and Freshmarketer. EX products include Freshservice, Freshservice for Business Teams, and Device42. The Company's generative artificial intelligence (AI) solutions, Freddy AI Agent and Freddy AI Copilot, further enhance the customer and employee experience.</v>
    <v>4400</v>
    <v>Nasdaq Stock Market</v>
    <v>XNAS</v>
    <v>XNAS</v>
    <v>2950 S. Delaware St., Suite 201, SAN MATEO, CA, 94403 US</v>
    <v>15.47</v>
    <v>Software &amp; IT Services</v>
    <v>Stock</v>
    <v>45847.829714652347</v>
    <v>1309</v>
    <v>15.08</v>
    <v>4513694310</v>
    <v>FRESHWORKS INC.</v>
    <v>FRESHWORKS INC.</v>
    <v>15.33</v>
    <v>0</v>
    <v>15.21</v>
    <v>15.3</v>
    <v>295012700</v>
    <v>FRSH</v>
    <v>FRESHWORKS INC. (XNAS:FRSH)</v>
    <v>1439001</v>
    <v>2358500</v>
    <v>2010</v>
  </rv>
  <rv s="2">
    <v>1310</v>
  </rv>
  <rv s="0">
    <v>https://www.bing.com/financeapi/forcetrigger?t=a247k2&amp;q=XNYS%3aTHO&amp;form=skydnc</v>
    <v>Learn more on Bing</v>
  </rv>
  <rv s="1">
    <v>en-US</v>
    <v>a247k2</v>
    <v>268435456</v>
    <v>1</v>
    <v>Powered by Refinitiv</v>
    <v>0</v>
    <v>THOR INDUSTRIES, INC. (XNYS:THO)</v>
    <v>2</v>
    <v>3</v>
    <v>Finance</v>
    <v>4</v>
    <v>118.85</v>
    <v>63.155000000000001</v>
    <v>1.2053</v>
    <v>1.1299999999999999</v>
    <v>1.2289000000000001E-2</v>
    <v>USD</v>
    <v>THOR Industries, Inc. is a manufacturer of recreational vehicles (RV). The Company manufactures a variety of RVs in the United States and Europe, and sells those vehicles, as well as related parts and accessories, primarily to independent, non-franchise dealers throughout the United States, Canada and Europe. Its segments include North American Towable Recreational Vehicles, North American Motorized Recreational Vehicles and European Recreational Vehicles. The North American Towable Recreational Vehicles segment consists of Airstream (towable), Heartland (including Cruiser RV and DRV), Jayco (including Jayco towable, Starcraft and Highland Ridge), Keystone (including CrossRoads and Dutchmen), and KZ (including Venture RV). The North American Motorized Recreational Vehicles segment consists of Airstream (motorized), Jayco (including Jayco motorized and Entegra Coach), Thor Motor Coach and the Tiffin Group. The European Recreational Vehicles segment consists of the EHG business.</v>
    <v>22300</v>
    <v>New York Stock Exchange</v>
    <v>XNYS</v>
    <v>XNYS</v>
    <v>52700 Independence Court, ELKHART, IN, 46514 US</v>
    <v>93.12</v>
    <v>Leisure Products</v>
    <v>Stock</v>
    <v>45847.829731828126</v>
    <v>1312</v>
    <v>90.5</v>
    <v>4952188295</v>
    <v>THOR INDUSTRIES, INC.</v>
    <v>THOR INDUSTRIES, INC.</v>
    <v>92.6</v>
    <v>22.3385</v>
    <v>91.95</v>
    <v>93.08</v>
    <v>53203570</v>
    <v>THO</v>
    <v>THOR INDUSTRIES, INC. (XNYS:THO)</v>
    <v>600840</v>
    <v>838039</v>
    <v>1983</v>
  </rv>
  <rv s="2">
    <v>1313</v>
  </rv>
  <rv s="0">
    <v>https://www.bing.com/financeapi/forcetrigger?t=a1o8mw&amp;q=XNYS%3aTFC&amp;form=skydnc</v>
    <v>Learn more on Bing</v>
  </rv>
  <rv s="1">
    <v>en-US</v>
    <v>a1o8mw</v>
    <v>268435456</v>
    <v>1</v>
    <v>Powered by Refinitiv</v>
    <v>0</v>
    <v>Truist Financial Corporation (XNYS:TFC)</v>
    <v>2</v>
    <v>3</v>
    <v>Finance</v>
    <v>4</v>
    <v>49.055</v>
    <v>33.56</v>
    <v>0.84060000000000001</v>
    <v>-0.26500000000000001</v>
    <v>-5.8370000000000002E-3</v>
    <v>USD</v>
    <v>Truist Financial Corporation is a financial services company. As a commercial bank, it offers a range of products and services through its wholesale and consumer businesses, including consumer and small business banking, commercial banking, corporate and investment banking, wealth management, payments, and specialized lending businesses. Its segments include Consumer and Small Business Banking (CSBB) and Wholesale Banking (WB). CSBB segment serves retail, premier, and small business clients, providing transaction, money market, savings, time deposits and payment services, credit cards, loans, and mortgages through digital banking, a network of community banking branches, ATMs, virtual service centers, and other channels. WB segment provides a comprehensive set of products, solutions, and advisory services to commercial, corporate, institutional and wealth clients. It also invests in certain affordable housing, new market tax credit, and renewable energy tax credit investments.</v>
    <v>36769</v>
    <v>New York Stock Exchange</v>
    <v>XNYS</v>
    <v>XNYS</v>
    <v>214 North Tryon Street, CHARLOTTE, NC, 28202 US</v>
    <v>45.78</v>
    <v>Banking Services</v>
    <v>Stock</v>
    <v>45847.829726446093</v>
    <v>1315</v>
    <v>45.005000000000003</v>
    <v>59106042765</v>
    <v>Truist Financial Corporation</v>
    <v>Truist Financial Corporation</v>
    <v>45.5</v>
    <v>0</v>
    <v>45.4</v>
    <v>45.134999999999998</v>
    <v>1309539000</v>
    <v>TFC</v>
    <v>Truist Financial Corporation (XNYS:TFC)</v>
    <v>5775931</v>
    <v>7293037</v>
    <v>1968</v>
  </rv>
  <rv s="2">
    <v>1316</v>
  </rv>
  <rv s="0">
    <v>https://www.bing.com/financeapi/forcetrigger?t=a1pxvh&amp;q=XNYS%3aCMRE&amp;form=skydnc</v>
    <v>Learn more on Bing</v>
  </rv>
  <rv s="1">
    <v>en-US</v>
    <v>a1pxvh</v>
    <v>268435456</v>
    <v>1</v>
    <v>Powered by Refinitiv</v>
    <v>0</v>
    <v>COSTAMARE INC. (XNYS:CMRE)</v>
    <v>2</v>
    <v>3</v>
    <v>Finance</v>
    <v>4</v>
    <v>11.8422</v>
    <v>6.0164999999999997</v>
    <v>1.3046</v>
    <v>-0.33500000000000002</v>
    <v>-3.5675999999999999E-2</v>
    <v>USD</v>
    <v>Costamare Inc is a Monaco-based company that provides containerships and dry bulk vessels for charter. The Company is an international shipping industry that offers a fleet of 73 containerships, with a total capacity of approximately 537,000 TEU (including two vessels that have agreed to sell) and 45 dry bulk vessels with a total capacity of approximately 2,436,000 DWT. Its offers containerships of various sizes (including feeder, panamax and post-panamax containerships) serve short, medium, and long-haul routes on a variety of geographical trades. Its dry bulk vessels transport a broad range of bulks such as iron ore, coal, and grains as well as minor bulks such as bauxite, phosphate fertilizers and steel products. The Company serve its customer's needs worldwide and ensure the safety, reliability, and environmental responsibility of services.</v>
    <v>2720</v>
    <v>New York Stock Exchange</v>
    <v>XNYS</v>
    <v>XNYS</v>
    <v>7 Rue Du Gabian, MONACO, MC98000 MC</v>
    <v>9.3800000000000008</v>
    <v>Freight &amp; Logistics Services</v>
    <v>Stock</v>
    <v>45847.829666550781</v>
    <v>1318</v>
    <v>9</v>
    <v>1126438000</v>
    <v>COSTAMARE INC.</v>
    <v>COSTAMARE INC.</v>
    <v>9.35</v>
    <v>3.7181999999999999</v>
    <v>9.39</v>
    <v>9.0549999999999997</v>
    <v>119961500</v>
    <v>CMRE</v>
    <v>COSTAMARE INC. (XNYS:CMRE)</v>
    <v>435142</v>
    <v>534346</v>
    <v>2008</v>
  </rv>
  <rv s="2">
    <v>1319</v>
  </rv>
  <rv s="0">
    <v>https://www.bing.com/financeapi/forcetrigger?t=a1pvu2&amp;q=XNYS%3aCLX&amp;form=skydnc</v>
    <v>Learn more on Bing</v>
  </rv>
  <rv s="1">
    <v>en-US</v>
    <v>a1pvu2</v>
    <v>268435456</v>
    <v>1</v>
    <v>Powered by Refinitiv</v>
    <v>0</v>
    <v>THE CLOROX COMPANY (XNYS:CLX)</v>
    <v>2</v>
    <v>3</v>
    <v>Finance</v>
    <v>4</v>
    <v>171.37</v>
    <v>117.35</v>
    <v>0.47839999999999999</v>
    <v>-0.01</v>
    <v>-7.9389999999999997E-5</v>
    <v>USD</v>
    <v>The Clorox Company is a multinational manufacturer and marketer of consumer and professional products. The Company operates through four segments: Health and Wellness, Household, Lifestyle, and International. Its Health and Wellness segment consists of cleaning, disinfecting and professional products marketed and sold under the Clorox, Clorox2, Pine-Sol, Scentiva, Tilex, Liquid-Plumr and Formula 409 brands in the United States. Its Household segment consists of bags and wraps, cat litter and grilling products marketed and sold under the Glad, Fresh Step and Scoop Away, and Kingsford brands in the United States. The lifestyle segment consists of food, water-filtration and natural personal care products marketed and sold under the Hidden Valley, Brita and Burt’s Bees brands. International consists of products sold outside the United States. Its products within this segment include laundry additives, home care products, bags and wraps, cat litter, water-filtration products and others.</v>
    <v>7400</v>
    <v>New York Stock Exchange</v>
    <v>XNYS</v>
    <v>XNYS</v>
    <v>1221 Broadway, OAKLAND, CA, 94612-1888 US</v>
    <v>126.3</v>
    <v>Personal &amp; Household Products &amp; Services</v>
    <v>Stock</v>
    <v>45847.829492812503</v>
    <v>1321</v>
    <v>124.53</v>
    <v>15523690160</v>
    <v>THE CLOROX COMPANY</v>
    <v>THE CLOROX COMPANY</v>
    <v>126.18</v>
    <v>22.6175</v>
    <v>125.96</v>
    <v>125.95</v>
    <v>123252800</v>
    <v>CLX</v>
    <v>THE CLOROX COMPANY (XNYS:CLX)</v>
    <v>986842</v>
    <v>1876843</v>
    <v>1986</v>
  </rv>
  <rv s="2">
    <v>1322</v>
  </rv>
  <rv s="0">
    <v>https://www.bing.com/financeapi/forcetrigger?t=a1t227&amp;q=XNYS%3aFLO&amp;form=skydnc</v>
    <v>Learn more on Bing</v>
  </rv>
  <rv s="1">
    <v>en-US</v>
    <v>a1t227</v>
    <v>268435456</v>
    <v>1</v>
    <v>Powered by Refinitiv</v>
    <v>0</v>
    <v>FLOWERS FOODS, INC. (XNYS:FLO)</v>
    <v>2</v>
    <v>3</v>
    <v>Finance</v>
    <v>4</v>
    <v>23.87</v>
    <v>15.5184</v>
    <v>0.31040000000000001</v>
    <v>-0.14000000000000001</v>
    <v>-8.8830000000000003E-3</v>
    <v>USD</v>
    <v>Flowers Foods, Inc. is a producer and marketer of packaged bakery foods in the United States. The Company operates bakeries across the country that produce a wide range of bakery products. Its principal products include breads, buns, rolls, snack items, bagels, English muffins, and tortillas and are sold under a variety of brand names, including Nature’s Own, Dave’s Killer Bread (DKB), Wonder, Canyon Bakehouse, Tastykake, and Mrs. Freshley’s. Its brands and products are sold through various channels throughout the United States. These channels include supermarkets, drugstores, mass merchandisers, discount stores, club stores, convenience stores, thrift outlet stores, and foodservice, among others. It also supplies national and regional restaurants, institutions and foodservice distributors, and retail in-store bakeries with breads and rolls; sells packaged bakery products to wholesale distributors for ultimate sale to a wide variety of food outlets; and sells packaged snack cakes.</v>
    <v>10200</v>
    <v>New York Stock Exchange</v>
    <v>XNYS</v>
    <v>XNYS</v>
    <v>1919 Flowers Cir, THOMASVILLE, GA, 31757 US</v>
    <v>15.85</v>
    <v>Food &amp; Tobacco</v>
    <v>Stock</v>
    <v>45847.829736735941</v>
    <v>1324</v>
    <v>15.5184</v>
    <v>3297981808</v>
    <v>FLOWERS FOODS, INC.</v>
    <v>FLOWERS FOODS, INC.</v>
    <v>15.785</v>
    <v>14.5235</v>
    <v>15.76</v>
    <v>15.62</v>
    <v>211138400</v>
    <v>FLO</v>
    <v>FLOWERS FOODS, INC. (XNYS:FLO)</v>
    <v>1532013</v>
    <v>2868038</v>
    <v>2000</v>
  </rv>
  <rv s="2">
    <v>1325</v>
  </rv>
  <rv s="0">
    <v>https://www.bing.com/financeapi/forcetrigger?t=a1p5h7&amp;q=XNAS%3aCAKE&amp;form=skydnc</v>
    <v>Learn more on Bing</v>
  </rv>
  <rv s="1">
    <v>en-US</v>
    <v>a1p5h7</v>
    <v>268435456</v>
    <v>1</v>
    <v>Powered by Refinitiv</v>
    <v>0</v>
    <v>THE CHEESECAKE FACTORY INCORPORATED (XNAS:CAKE)</v>
    <v>2</v>
    <v>3</v>
    <v>Finance</v>
    <v>4</v>
    <v>65.989999999999995</v>
    <v>33.5</v>
    <v>1.1646000000000001</v>
    <v>0.95499999999999996</v>
    <v>1.5106E-2</v>
    <v>USD</v>
    <v>The Cheesecake Factory Incorporated is an experiential dining company focused on hospitality. The Company owns and operates about 352 restaurants throughout the United States and Canada under brands, including The Cheesecake Factory (215 locations), North Italia (43 locations), Flower Child (38 locations), and a collection within its Fox Restaurant Concepts (FRC) portfolio (49 locations). Internationally, 34 The Cheesecake Factory restaurants operate under licensing agreements. Its bakery division operates two facilities that produce cheesecakes and other baked products for its restaurants, international licensees, and third-party bakery customers. The Cheesecake Factory menu features about 225 items, exclusive of beverage and dessert items and including items presented on supplemental menus, such as its SkinnyLicious menu that offers items at 590 calories or less. Its menu offerings include appetizers, pizza, seafood, steaks, chicken, burgers, small plates, pastas, salads, and others.</v>
    <v>47900</v>
    <v>Nasdaq Stock Market</v>
    <v>XNAS</v>
    <v>XNAS</v>
    <v>26901 MALIBU HILLS RD, CALABASAS HILLS, CA, 91301 US</v>
    <v>64.459999999999994</v>
    <v>Hotels &amp; Entertainment Services</v>
    <v>Stock</v>
    <v>45847.829706700781</v>
    <v>1327</v>
    <v>62.87</v>
    <v>3178460683</v>
    <v>THE CHEESECAKE FACTORY INCORPORATED</v>
    <v>THE CHEESECAKE FACTORY INCORPORATED</v>
    <v>63.5</v>
    <v>20.140899999999998</v>
    <v>63.22</v>
    <v>64.174999999999997</v>
    <v>49528020</v>
    <v>CAKE</v>
    <v>THE CHEESECAKE FACTORY INCORPORATED (XNAS:CAKE)</v>
    <v>848766</v>
    <v>1371532</v>
    <v>1992</v>
  </rv>
  <rv s="2">
    <v>1328</v>
  </rv>
  <rv s="0">
    <v>https://www.bing.com/financeapi/forcetrigger?t=a24wjc&amp;q=XNAS%3aUMBF&amp;form=skydnc</v>
    <v>Learn more on Bing</v>
  </rv>
  <rv s="1">
    <v>en-US</v>
    <v>a24wjc</v>
    <v>268435456</v>
    <v>1</v>
    <v>Powered by Refinitiv</v>
    <v>0</v>
    <v>UMB Financial Corporation (XNAS:UMBF)</v>
    <v>2</v>
    <v>3</v>
    <v>Finance</v>
    <v>4</v>
    <v>129.94</v>
    <v>81.010000000000005</v>
    <v>0.7762</v>
    <v>0.48499999999999999</v>
    <v>4.4039999999999999E-3</v>
    <v>USD</v>
    <v>UMB Financial Corporation is a financial services company. Its segments include Commercial Banking, Institutional Banking, and Personal Banking. It offers commercial banking, which includes comprehensive deposit, lending, investment and retirement plan services; personal banking, which includes comprehensive deposit, lending, wealth management and financial planning services; and institutional banking, which includes asset servicing, corporate trust solutions, investment banking and healthcare services. Commercial Banking serves the commercial banking and treasury management needs of its small to middle-market businesses through a variety of products and services. Institutional Banking is a combination of banking services, fund services, asset management services, and healthcare services provided to institutional clients. Personal Banking products include deposit accounts, retail credit cards, private banking, installment loans, home equity lines of credit, and residential mortgages.</v>
    <v>3698</v>
    <v>Nasdaq Stock Market</v>
    <v>XNAS</v>
    <v>XNAS</v>
    <v>1010 Grand Ave, KANSAS CITY, MO, 64106 US</v>
    <v>110.76</v>
    <v>Banking Services</v>
    <v>Stock</v>
    <v>45847.829713657033</v>
    <v>1330</v>
    <v>109.25</v>
    <v>8396970116</v>
    <v>UMB Financial Corporation</v>
    <v>UMB Financial Corporation</v>
    <v>110.12</v>
    <v>13.9107</v>
    <v>110.12</v>
    <v>110.605</v>
    <v>75918540</v>
    <v>UMBF</v>
    <v>UMB Financial Corporation (XNAS:UMBF)</v>
    <v>574605</v>
    <v>652668</v>
    <v>1967</v>
  </rv>
  <rv s="2">
    <v>1331</v>
  </rv>
  <rv s="0">
    <v>https://www.bing.com/financeapi/forcetrigger?t=a1tz1h&amp;q=XNYS%3aGMED&amp;form=skydnc</v>
    <v>Learn more on Bing</v>
  </rv>
  <rv s="1">
    <v>en-US</v>
    <v>a1tz1h</v>
    <v>268435456</v>
    <v>1</v>
    <v>Powered by Refinitiv</v>
    <v>0</v>
    <v>GLOBUS MEDICAL, INC. (XNYS:GMED)</v>
    <v>2</v>
    <v>3</v>
    <v>Finance</v>
    <v>4</v>
    <v>94.93</v>
    <v>54.48</v>
    <v>1.2161</v>
    <v>0.60499999999999998</v>
    <v>1.0688999999999999E-2</v>
    <v>USD</v>
    <v>Globus Medical, Inc. is a medical device company that develops and commercializes healthcare solutions with a focus on improving the quality of life of patients with musculoskeletal disorders. The Company offers a portfolio of differentiated technologies that are used to treat a variety of musculoskeletal conditions. Musculoskeletal Solutions consist primarily of implantable devices, biologics, accessories, and surgical instruments used in a range of spinal, orthopedic and neurosurgical procedures. Its spine products address the conditions affecting the spine, including degenerative conditions, deformities, tumors, and trauma. It provides solutions that facilitate both open and minimally invasive surgery techniques. It includes traditional fusion implants, such as pedicle screws and rod systems, and others. Its orthopedic trauma solutions are designed to treat a variety of orthopedic fracture patterns and patient anatomies in the upper and lower extremities, as well as the hip.</v>
    <v>5300</v>
    <v>New York Stock Exchange</v>
    <v>XNYS</v>
    <v>XNYS</v>
    <v>2560 General Armistead Ave, AUDUBON, PA, 19403 US</v>
    <v>57.35</v>
    <v>Healthcare Equipment &amp; Supplies</v>
    <v>Stock</v>
    <v>45847.829653460154</v>
    <v>1333</v>
    <v>55.51</v>
    <v>7744378577</v>
    <v>GLOBUS MEDICAL, INC.</v>
    <v>GLOBUS MEDICAL, INC.</v>
    <v>56.73</v>
    <v>42.789299999999997</v>
    <v>56.6</v>
    <v>57.204999999999998</v>
    <v>135379400</v>
    <v>GMED</v>
    <v>GLOBUS MEDICAL, INC. (XNYS:GMED)</v>
    <v>1627056</v>
    <v>1279856</v>
    <v>2003</v>
  </rv>
  <rv s="2">
    <v>1334</v>
  </rv>
  <rv s="0">
    <v>https://www.bing.com/financeapi/forcetrigger?t=a22mp2&amp;q=XNAS%3aSCHN&amp;form=skydnc</v>
    <v>Learn more on Bing</v>
  </rv>
  <rv s="1">
    <v>en-US</v>
    <v>a22mp2</v>
    <v>268435456</v>
    <v>1</v>
    <v>Powered by Refinitiv</v>
    <v>0</v>
    <v>RADIUS RECYCLING, INC. (XNAS:RDUS)</v>
    <v>2</v>
    <v>3</v>
    <v>Finance</v>
    <v>4</v>
    <v>30.04</v>
    <v>10.57</v>
    <v>0.99809999999999999</v>
    <v>1.4999999999999999E-2</v>
    <v>5.0029999999999996E-4</v>
    <v>USD</v>
    <v>Radius Recycling, Inc. is a manufacturer and exporter of recycled metal products in North America with operating facilities located in 25 states, Puerto Rico, and Western Canada. It has seven deep water export facilities located on both the East and West Coasts and in Hawaii and Puerto Rico. Its integrated operating platform also includes 50 stores which sell serviceable used auto parts from salvaged vehicles. Its steel manufacturing operations produce finished steel products, including rebar, wire rod, and other specialty products. Its nonferrous products include mixed metal joint products recovered from the shredding process, as well as aluminum, copper, stainless steel, nickel, brass, titanium, lead, and high temperature alloys. It also sells catalytic converters to specialty processors that extract the nonferrous precious metals, including platinum, palladium, and rhodium. Its subsidiaries include Auto Parts Group Southwest, LLC, Cascade Steel Rolling Mills, Inc. and others.</v>
    <v>3011</v>
    <v>Nasdaq Stock Market</v>
    <v>XNAS</v>
    <v>XNAS</v>
    <v>222 Sw Columbia St, Suite 1150, PORTLAND, OR, 97201 US</v>
    <v>30.02</v>
    <v>Metals &amp; Mining</v>
    <v>Stock</v>
    <v>45847.829529791408</v>
    <v>1336</v>
    <v>29.99</v>
    <v>847588511</v>
    <v>RADIUS RECYCLING, INC.</v>
    <v>RADIUS RECYCLING, INC.</v>
    <v>30.01</v>
    <v>0</v>
    <v>29.98</v>
    <v>29.995000000000001</v>
    <v>28257660</v>
    <v>RDUS</v>
    <v>RADIUS RECYCLING, INC. (XNAS:RDUS)</v>
    <v>404122</v>
    <v>644791</v>
    <v>1946</v>
  </rv>
  <rv s="2">
    <v>1337</v>
  </rv>
  <rv s="0">
    <v>https://www.bing.com/financeapi/forcetrigger?t=a1vc52&amp;q=XNYS%3aIEX&amp;form=skydnc</v>
    <v>Learn more on Bing</v>
  </rv>
  <rv s="1">
    <v>en-US</v>
    <v>a1vc52</v>
    <v>268435456</v>
    <v>1</v>
    <v>Powered by Refinitiv</v>
    <v>0</v>
    <v>IDEX CORPORATION (XNYS:IEX)</v>
    <v>2</v>
    <v>3</v>
    <v>Finance</v>
    <v>4</v>
    <v>238.22</v>
    <v>153.36000000000001</v>
    <v>1.0341</v>
    <v>1.22</v>
    <v>6.6860000000000001E-3</v>
    <v>USD</v>
    <v>IDEX Corporation is a global applied solutions provider. The Company designs and builds engineered products and mission-critical components.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The FSDP segment designs, produces and distributes firefighting pumps, valves and controls, rescue tools, lifting bags and other components and systems; engineered stainless steel banding and clamping devices, and others.</v>
    <v>9000</v>
    <v>New York Stock Exchange</v>
    <v>XNYS</v>
    <v>XNYS</v>
    <v>3100 Sanders Road, Suite 301, NORTHBROOK, IL, 60062 US</v>
    <v>184.89</v>
    <v>Machinery, Equipment &amp; Components</v>
    <v>Stock</v>
    <v>45847.829709536716</v>
    <v>1339</v>
    <v>181.72</v>
    <v>13784620000</v>
    <v>IDEX CORPORATION</v>
    <v>IDEX CORPORATION</v>
    <v>183.18</v>
    <v>29.093</v>
    <v>182.47</v>
    <v>183.69</v>
    <v>75544610</v>
    <v>IEX</v>
    <v>IDEX CORPORATION (XNYS:IEX)</v>
    <v>650770</v>
    <v>693775</v>
    <v>1987</v>
  </rv>
  <rv s="2">
    <v>1340</v>
  </rv>
  <rv s="0">
    <v>https://www.bing.com/financeapi/forcetrigger?t=c4s6z2&amp;q=XNAS%3aCRDO&amp;form=skydnc</v>
    <v>Learn more on Bing</v>
  </rv>
  <rv s="7">
    <v>en-US</v>
    <v>c4s6z2</v>
    <v>268435456</v>
    <v>1</v>
    <v>Powered by Refinitiv</v>
    <v>14</v>
    <v>Credo Technology Group Holding Ltd (XNAS:CRDO)</v>
    <v>2</v>
    <v>15</v>
    <v>Finance</v>
    <v>4</v>
    <v>99.359899999999996</v>
    <v>22.5</v>
    <v>2.5802999999999998</v>
    <v>3.62</v>
    <v>3.8774999999999997E-2</v>
    <v>USD</v>
    <v>Credo Technology Group Holding Ltd is a Cayman Islands-based holding company. The Company delivers high-speed solutions to break bandwidth barriers on every wired connection in the data infrastructure market. It provides high-speed connectivity solutions that deliver improved power efficiency as data rates and corresponding bandwidth requirements increase exponentially throughout the data infrastructure market. Its connectivity solutions are optimized for optical and electrical Ethernet applications, including the emerging 100 gigabits per second (G), 200G, 400G, 800G and the emerging 1.6 terabits per second (T) port markets. Its products are based on its Serializer/Deserializer (SerDes) and Digital Signal Processor (DSP) technologies. Its product families include integrated circuits (ICs) for the optical and line card markets, active electrical cables (AECs) and SerDes Chiplets. The Company’s intellectual property (IP) solutions consist primarily of SerDes IP licensing.</v>
    <v>507</v>
    <v>Nasdaq Stock Market</v>
    <v>XNAS</v>
    <v>XNAS</v>
    <v>C/O Maples Corporate Services, Limited, Po Box 309, Ugland House, GRAND CAYMAN, KY1-1104 KY</v>
    <v>99.359899999999996</v>
    <v>Semiconductors &amp; Semiconductor Equipment</v>
    <v>Stock</v>
    <v>45847.829728830468</v>
    <v>1342</v>
    <v>94.51</v>
    <v>16645821764</v>
    <v>Credo Technology Group Holding Ltd</v>
    <v>Credo Technology Group Holding Ltd</v>
    <v>96</v>
    <v>349.47750000000002</v>
    <v>93.36</v>
    <v>96.98</v>
    <v>171641800</v>
    <v>CRDO</v>
    <v>Credo Technology Group Holding Ltd (XNAS:CRDO)</v>
    <v>6008122</v>
    <v>6795462</v>
  </rv>
  <rv s="2">
    <v>1343</v>
  </rv>
  <rv s="0">
    <v>https://www.bing.com/financeapi/forcetrigger?t=a1te7w&amp;q=XNYS%3aFSS&amp;form=skydnc</v>
    <v>Learn more on Bing</v>
  </rv>
  <rv s="1">
    <v>en-US</v>
    <v>a1te7w</v>
    <v>268435456</v>
    <v>1</v>
    <v>Powered by Refinitiv</v>
    <v>0</v>
    <v>FEDERAL SIGNAL CORPORATION (XNYS:FSS)</v>
    <v>2</v>
    <v>3</v>
    <v>Finance</v>
    <v>4</v>
    <v>112.86499999999999</v>
    <v>66.47</v>
    <v>1.2831999999999999</v>
    <v>1.085</v>
    <v>9.7699999999999992E-3</v>
    <v>USD</v>
    <v>Federal Signal Corporation is a global designer, manufacturer and supplier of products and total solutions that serve municipal, governmental, industrial, and commercial customers. Its segments include Environmental Solutions Group (Environmental Solutions) and Safety and Security Systems Group (Safety and Security Systems). The Environmental Solutions segment manufactures and supplies a full range of street sweepers, sewer cleaners, industrial vacuum loaders, safe-digging trucks, high-performance water blasting equipment, road-marking and line-removal equipment, dump truck bodies, trailers, metal extraction support equipment, and multipurpose maintenance vehicles. The Safety and Security Systems segment manufactures and supplies systems and products that law enforcement, fire rescue, emergency medical services, campuses, military facilities, and industrial sites use to protect people and property. Its brands include Jetstream, Blasters, Federal Signal VAMA, and Victor, among others.</v>
    <v>4700</v>
    <v>New York Stock Exchange</v>
    <v>XNYS</v>
    <v>XNYS</v>
    <v>1333 BUTTERFIELD ROAD, SUITE 500, DOWNERS GROVE, IL, 60515 US</v>
    <v>112.86499999999999</v>
    <v>Machinery, Equipment &amp; Components</v>
    <v>Stock</v>
    <v>45847.829651620312</v>
    <v>1345</v>
    <v>110.2518</v>
    <v>6836740873</v>
    <v>FEDERAL SIGNAL CORPORATION</v>
    <v>FEDERAL SIGNAL CORPORATION</v>
    <v>110.995</v>
    <v>32.801400000000001</v>
    <v>111.05</v>
    <v>112.13500000000001</v>
    <v>60968840</v>
    <v>FSS</v>
    <v>FEDERAL SIGNAL CORPORATION (XNYS:FSS)</v>
    <v>353410</v>
    <v>515620</v>
    <v>1969</v>
  </rv>
  <rv s="2">
    <v>1346</v>
  </rv>
  <rv s="0">
    <v>https://www.bing.com/financeapi/forcetrigger?t=a1pj4c&amp;q=XNYS%3aCFG&amp;form=skydnc</v>
    <v>Learn more on Bing</v>
  </rv>
  <rv s="1">
    <v>en-US</v>
    <v>a1pj4c</v>
    <v>268435456</v>
    <v>1</v>
    <v>Powered by Refinitiv</v>
    <v>0</v>
    <v>CITIZENS FINANCIAL GROUP, INC. (XNYS:CFG)</v>
    <v>2</v>
    <v>3</v>
    <v>Finance</v>
    <v>4</v>
    <v>49.25</v>
    <v>32.6</v>
    <v>1.1116999999999999</v>
    <v>-0.13500000000000001</v>
    <v>-2.8399999999999996E-3</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consumer customers and small businesses, with products and services that include deposits, mortgage and home equity lending, credit cards, small business loans, wealth management and investment services largely across its 14-state traditional banking footprint. Consumer Banking segment operates approximately 1,000 branches, including 143 in-store locations, and approximately 3,100 ATMs. Commercial Banking segment primarily serves companies and institutions with financial products and solutions, including lending and leasing, deposit and treasury management services, foreign exchange, interest rate and commodity risk management solutions, as well as syndicated loans, and others.</v>
    <v>17315</v>
    <v>New York Stock Exchange</v>
    <v>XNYS</v>
    <v>XNYS</v>
    <v>1 CITIZENS PLAZA, PROVIDENCE, RI, 02903 US</v>
    <v>48.16</v>
    <v>Banking Services</v>
    <v>Stock</v>
    <v>45847.829695312503</v>
    <v>1348</v>
    <v>47.06</v>
    <v>20552799094</v>
    <v>CITIZENS FINANCIAL GROUP, INC.</v>
    <v>CITIZENS FINANCIAL GROUP, INC.</v>
    <v>48.05</v>
    <v>15.0848</v>
    <v>47.53</v>
    <v>47.395000000000003</v>
    <v>433649100</v>
    <v>CFG</v>
    <v>CITIZENS FINANCIAL GROUP, INC. (XNYS:CFG)</v>
    <v>5583369</v>
    <v>5324841</v>
    <v>1984</v>
  </rv>
  <rv s="2">
    <v>1349</v>
  </rv>
  <rv s="0">
    <v>https://www.bing.com/financeapi/forcetrigger?t=a1o1jc&amp;q=XNYS%3aAWK&amp;form=skydnc</v>
    <v>Learn more on Bing</v>
  </rv>
  <rv s="1">
    <v>en-US</v>
    <v>a1o1jc</v>
    <v>268435456</v>
    <v>1</v>
    <v>Powered by Refinitiv</v>
    <v>0</v>
    <v>AMERICAN WATER WORKS COMPANY, INC. (XNYS:AWK)</v>
    <v>2</v>
    <v>3</v>
    <v>Finance</v>
    <v>4</v>
    <v>155.5</v>
    <v>118.74</v>
    <v>0.64239999999999997</v>
    <v>0.93</v>
    <v>6.5950000000000002E-3</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businesses that provide water and wastewater services to the United States government on military installations, as well as municipalities. The Company operates its business through the Regulated Businesses segment. The Regulated Businesses segment includes subsidiaries that provide water and wastewater services to customers in approximately 14 states. The Company's utilities operate in states such as Pennsylvania, Georgia, Hawaii, Indiana, Iowa, Kentucky, Maryland, Tennessee, Virginia and West Virginia. The Company also serves commercial customers, fire service customers, industrial customers, public authorities, other utilities and community water and wastewater systems.</v>
    <v>6700</v>
    <v>New York Stock Exchange</v>
    <v>XNYS</v>
    <v>XNYS</v>
    <v>1 Water Street, CAMDEN, NJ, 08102-1658 US</v>
    <v>142.21</v>
    <v>Water Utilities</v>
    <v>Stock</v>
    <v>45847.829654652342</v>
    <v>1351</v>
    <v>139.91</v>
    <v>27681896619</v>
    <v>AMERICAN WATER WORKS COMPANY, INC.</v>
    <v>AMERICAN WATER WORKS COMPANY, INC.</v>
    <v>140.69499999999999</v>
    <v>25.845300000000002</v>
    <v>141.02000000000001</v>
    <v>141.94999999999999</v>
    <v>195011600</v>
    <v>AWK</v>
    <v>AMERICAN WATER WORKS COMPANY, INC. (XNYS:AWK)</v>
    <v>930483</v>
    <v>1077198</v>
    <v>1936</v>
  </rv>
  <rv s="2">
    <v>1352</v>
  </rv>
  <rv s="0">
    <v>https://www.bing.com/financeapi/forcetrigger?t=a22gz2&amp;q=XNAS%3aSANM&amp;form=skydnc</v>
    <v>Learn more on Bing</v>
  </rv>
  <rv s="1">
    <v>en-US</v>
    <v>a22gz2</v>
    <v>268435456</v>
    <v>1</v>
    <v>Powered by Refinitiv</v>
    <v>0</v>
    <v>SANMINA CORPORATION (XNAS:SANM)</v>
    <v>2</v>
    <v>3</v>
    <v>Finance</v>
    <v>4</v>
    <v>103.61</v>
    <v>61.52</v>
    <v>1.1321000000000001</v>
    <v>1.35</v>
    <v>1.3206000000000001E-2</v>
    <v>USD</v>
    <v>Sanmina Corporation is a provider of integrated manufacturing solutions, components, products and repair, logistics and after-market services. The Company sells its products and services primarily to original equipment manufacturers (OEMs) that serve the industrial, medical, defense and aerospace, automotive, communications networks and cloud solutions industries. Its operations are managed as two businesses: Integrated Manufacturing Solutions (IMS), and Components, Products and Services (CPS). IMS segment consists of printed circuit board assembly and test, high-level assembly and test and direct-order-fulfillment. CPS segment includes printed circuit boards, backplanes and backplane assemblies, cable assemblies, fabricated metal parts, precision machined parts, and plastic injected molded parts. Its products include optical, radio frequency (RF) and microelectronic design and manufacturing services, multi-chip package memory solutions, high-performance storage platforms and others.</v>
    <v>37000</v>
    <v>Nasdaq Stock Market</v>
    <v>XNAS</v>
    <v>XNAS</v>
    <v>2700 N 1st St, SAN JOSE, CA, 95134 US</v>
    <v>103.61</v>
    <v>Electronic Equipment &amp; Parts</v>
    <v>Stock</v>
    <v>45847.829542974221</v>
    <v>1354</v>
    <v>101.81</v>
    <v>5537781439</v>
    <v>SANMINA CORPORATION</v>
    <v>SANMINA CORPORATION</v>
    <v>102.93</v>
    <v>23.965800000000002</v>
    <v>102.23</v>
    <v>103.58</v>
    <v>53463810</v>
    <v>SANM</v>
    <v>SANMINA CORPORATION (XNAS:SANM)</v>
    <v>416774</v>
    <v>458894</v>
    <v>1989</v>
  </rv>
  <rv s="2">
    <v>1355</v>
  </rv>
  <rv s="0">
    <v>https://www.bing.com/financeapi/forcetrigger?t=a1nakr&amp;q=XNAS%3aALKS&amp;form=skydnc</v>
    <v>Learn more on Bing</v>
  </rv>
  <rv s="1">
    <v>en-US</v>
    <v>a1nakr</v>
    <v>268435456</v>
    <v>1</v>
    <v>Powered by Refinitiv</v>
    <v>0</v>
    <v>ALKERMES PUBLIC LIMITED COMPANY (XNAS:ALKS)</v>
    <v>2</v>
    <v>3</v>
    <v>Finance</v>
    <v>4</v>
    <v>36.450000000000003</v>
    <v>22.9</v>
    <v>0.43080000000000002</v>
    <v>0.59</v>
    <v>2.0081999999999999E-2</v>
    <v>USD</v>
    <v>Alkermes plc is Ireland-based biopharmaceutical company that seeks to develop medicines in the field of neuroscience. The Company has a portfolio of commercial products for the treatment of alcohol dependence, opioid dependence, schizophrenia and bipolar I disorder and a pipeline of clinical and preclinical candidates in development for neurological disorders. It focuses on commercial products, such as LYBALVI, ARISTADA/ARISTADA INITIO and VIVITROL, and advancing the development of pipeline programs focused on neurological disorders. LYBALVI is a once-daily, oral atypical antipsychotic drug for the treatment of adults with schizophrenia and for the treatment of adults with bipolar I disorder, as a maintenance monotherapy or for the acute treatment of manic or mixed episodes, as monotherapy or an adjunct to lithium or valproate. ARISTADA is an extended-release intramuscular injectable suspension for the treatment of schizophrenia. It has a manufacturing facility in Wilmington, Ohio.</v>
    <v>1800</v>
    <v>Nasdaq Stock Market</v>
    <v>XNAS</v>
    <v>XNAS</v>
    <v>Connaught House, 1 Burlington Road, Dublin 4, DUBLIN, DUBLIN, D04 C5Y6 IE</v>
    <v>30</v>
    <v>Biotechnology &amp; Medical Research</v>
    <v>Stock</v>
    <v>45847.829658645314</v>
    <v>1357</v>
    <v>29.55</v>
    <v>4942091961</v>
    <v>ALKERMES PUBLIC LIMITED COMPANY</v>
    <v>ALKERMES PUBLIC LIMITED COMPANY</v>
    <v>29.66</v>
    <v>14.142099999999999</v>
    <v>29.38</v>
    <v>29.97</v>
    <v>164901300</v>
    <v>ALKS</v>
    <v>ALKERMES PUBLIC LIMITED COMPANY (XNAS:ALKS)</v>
    <v>1276068</v>
    <v>1696644</v>
    <v>2011</v>
  </rv>
  <rv s="2">
    <v>1358</v>
  </rv>
  <rv s="0">
    <v>https://www.bing.com/financeapi/forcetrigger?t=a1mzjc&amp;q=XNYS%3aAFL&amp;form=skydnc</v>
    <v>Learn more on Bing</v>
  </rv>
  <rv s="1">
    <v>en-US</v>
    <v>a1mzjc</v>
    <v>268435456</v>
    <v>1</v>
    <v>Powered by Refinitiv</v>
    <v>0</v>
    <v>AFLAC INCORPORATED (XNYS:AFL)</v>
    <v>2</v>
    <v>3</v>
    <v>Finance</v>
    <v>4</v>
    <v>115.5</v>
    <v>88</v>
    <v>0.82279999999999998</v>
    <v>-1.5549999999999999</v>
    <v>-1.5061999999999999E-2</v>
    <v>USD</v>
    <v>Aflac Incorporated provides financial protection to policyholders and customers through its subsidiaries in the United States and Japan. The Company’s principal business is supplemental health and life insurance products. The Company’s segments include Aflac Japan, which includes Aflac Life Insurance Japan (ALIJ), and Aflac U.S., which includes American Family Life Assurance Company of Columbus (Aflac), American Family Life Assurance Company of New York (Aflac New York), Continental American Insurance Company (CAIC), Tier One Insurance Company (TOIC) and Aflac Benefits Solutions, Inc. (ABS). The Aflac Japan segment is the insurer in Japan in terms of cancer and medical (third sector insurance products) policies in force. The Company designs its United States insurance products to provide supplemental coverage for people who already have major medical or primary insurance coverage, as Aflac U.S. insurance policies pay benefits regardless of other insurance.</v>
    <v>12694</v>
    <v>New York Stock Exchange</v>
    <v>XNYS</v>
    <v>XNYS</v>
    <v>1932 Wynnton Rd, COLUMBUS, GA, 31999-0001 US</v>
    <v>103.05</v>
    <v>Insurance</v>
    <v>Stock</v>
    <v>45847.829588193752</v>
    <v>1360</v>
    <v>101.62</v>
    <v>54975486825</v>
    <v>AFLAC INCORPORATED</v>
    <v>AFLAC INCORPORATED</v>
    <v>102.795</v>
    <v>15.8712</v>
    <v>103.24</v>
    <v>101.685</v>
    <v>540645000</v>
    <v>AFL</v>
    <v>AFLAC INCORPORATED (XNYS:AFL)</v>
    <v>931338</v>
    <v>2610389</v>
    <v>1973</v>
  </rv>
  <rv s="2">
    <v>1361</v>
  </rv>
  <rv s="0">
    <v>https://www.bing.com/financeapi/forcetrigger?t=a1wlgh&amp;q=XNYS%3aKNX&amp;form=skydnc</v>
    <v>Learn more on Bing</v>
  </rv>
  <rv s="1">
    <v>en-US</v>
    <v>a1wlgh</v>
    <v>268435456</v>
    <v>1</v>
    <v>Powered by Refinitiv</v>
    <v>0</v>
    <v>KNIGHT-SWIFT TRANSPORTATION HOLDINGS INC. (XNYS:KNX)</v>
    <v>2</v>
    <v>3</v>
    <v>Finance</v>
    <v>4</v>
    <v>61.509900000000002</v>
    <v>36.69</v>
    <v>1.1778999999999999</v>
    <v>0.76</v>
    <v>1.6160000000000001E-2</v>
    <v>USD</v>
    <v>Knight-Swift Transportation Holdings Inc. is a diversified freight transportation company. The Company is engaged in providing multiple truckload transportation and logistics services as well as less-than-truckload (LTL) services. It uses a nationwide network of business units and terminals in the United States and Mexico to serve customers throughout North America. The Truckload segment consists of an irregular route and dedicated, refrigerated, expedited, flatbed, and cross-border operations. The LTL segment operates approximately 3,569 tractors and 9,564 trailers and includes national coverage to customers by utilizing partner carriers for areas outside of its direct network. Logistics and Intermodal segments provide a multitude of shipping solutions, including additional sources of truckload capacity and alternative transportation modes, by utilizing its network of third-party capacity providers and rail providers, as well as certain logistics and freight management services.</v>
    <v>35300</v>
    <v>New York Stock Exchange</v>
    <v>XNYS</v>
    <v>XNYS</v>
    <v>2200 S 75th Ave, PHOENIX, AZ, 85043-7410 US</v>
    <v>47.79</v>
    <v>Freight &amp; Logistics Services</v>
    <v>Stock</v>
    <v>45847.82970178203</v>
    <v>1363</v>
    <v>46.59</v>
    <v>7744369500</v>
    <v>KNIGHT-SWIFT TRANSPORTATION HOLDINGS INC.</v>
    <v>KNIGHT-SWIFT TRANSPORTATION HOLDINGS INC.</v>
    <v>46.93</v>
    <v>51.403700000000001</v>
    <v>47.03</v>
    <v>47.79</v>
    <v>162050000</v>
    <v>KNX</v>
    <v>KNIGHT-SWIFT TRANSPORTATION HOLDINGS INC. (XNYS:KNX)</v>
    <v>2106345</v>
    <v>2563243</v>
    <v>2010</v>
  </rv>
  <rv s="2">
    <v>1364</v>
  </rv>
  <rv s="0">
    <v>https://www.bing.com/financeapi/forcetrigger?t=a1qevh&amp;q=XNYS%3aCSL&amp;form=skydnc</v>
    <v>Learn more on Bing</v>
  </rv>
  <rv s="1">
    <v>en-US</v>
    <v>a1qevh</v>
    <v>268435456</v>
    <v>1</v>
    <v>Powered by Refinitiv</v>
    <v>0</v>
    <v>CARLISLE COMPANIES INCORPORATED (XNYS:CSL)</v>
    <v>2</v>
    <v>3</v>
    <v>Finance</v>
    <v>4</v>
    <v>481.26</v>
    <v>311.41000000000003</v>
    <v>1.0506</v>
    <v>10.34</v>
    <v>2.5807000000000004E-2</v>
    <v>USD</v>
    <v>Carlisle Companies Incorporated is a manufacturer and supplier of building envelope products and solutions that enable energy efficiency in buildings. Its segments include Carlisle Construction Materials (CCM) and Carlisle Weatherproofing Technologies (CWT). The CCM segment produces a complete line of energy-efficient single-ply roofing products and warranted roof systems and accessories for the commercial building industry, including ethylene propylene diene monomer (EPDM), thermoplastic polyolefin (TPO) and polyvinyl chloride (PVC) membrane, polyisocyanurate (polyiso) insulation, and engineered metal roofing and wall panel systems for commercial and residential buildings. CWT segment produces building envelope solutions that drive energy efficiency and sustainability in commercial and residential applications. Its products include waterproofing and moisture protection products, protective roofing underlayments, fully integrated liquid and sheet applied air/vapor barriers and others.</v>
    <v>5500</v>
    <v>New York Stock Exchange</v>
    <v>XNYS</v>
    <v>XNYS</v>
    <v>16430 North Scottsdale Road, Suite 400, SCOTTSDALE, AZ, 85254 US</v>
    <v>412.17</v>
    <v>Homebuilding &amp; Construction Supplies</v>
    <v>Stock</v>
    <v>45847.829567152345</v>
    <v>1366</v>
    <v>401.53</v>
    <v>17777217270</v>
    <v>CARLISLE COMPANIES INCORPORATED</v>
    <v>CARLISLE COMPANIES INCORPORATED</v>
    <v>405.005</v>
    <v>22.95</v>
    <v>400.66</v>
    <v>411</v>
    <v>43253570</v>
    <v>CSL</v>
    <v>CARLISLE COMPANIES INCORPORATED (XNYS:CSL)</v>
    <v>427579</v>
    <v>456379</v>
    <v>1986</v>
  </rv>
  <rv s="2">
    <v>1367</v>
  </rv>
  <rv s="0">
    <v>https://www.bing.com/financeapi/forcetrigger?t=a25syc&amp;q=XNAS%3aWETF&amp;form=skydnc</v>
    <v>Learn more on Bing</v>
  </rv>
  <rv s="1">
    <v>en-US</v>
    <v>a25syc</v>
    <v>268435456</v>
    <v>1</v>
    <v>Powered by Refinitiv</v>
    <v>0</v>
    <v>WISDOMTREE, INC. (XNYS:WT)</v>
    <v>2</v>
    <v>3</v>
    <v>Finance</v>
    <v>4</v>
    <v>12.555</v>
    <v>7.47</v>
    <v>1.1443000000000001</v>
    <v>0.25</v>
    <v>2.0424999999999999E-2</v>
    <v>USD</v>
    <v>WisdomTree, Inc. is a global financial company. The Company is engaged in offering a diversified suite of exchange-traded products (ETPs), models, solutions and products leveraging blockchain technology. The Company is also engaged in developing digital products, services and structures, including digital or blockchain-enabled mutual funds and tokenized assets, as well as its blockchain-native digital wallet, WisdomTree Prime, and institutional platform, WisdomTree Connect. WisdomTree Prime provides direct-to-consumer access to digital assets, including bitcoin, ether, tokenized gold, United States dollar tokens and 13 Digital Funds, while also enabling spending functionality through a co-branded debit card. The WisdomTree Connect platform offers businesses and institutional users direct access to its Digital Funds using their own self-hosted wallet or a third-party custodial wallet service. Its product categories include U.S. Equity, Commodity &amp; Currency, Fixed Income, and others.</v>
    <v>315</v>
    <v>New York Stock Exchange</v>
    <v>XNYS</v>
    <v>XNYS</v>
    <v>250 West 34Th Street, 3Rd Floor, NEW YORK, NY, 10119 US</v>
    <v>12.49</v>
    <v>Investment Banking &amp; Investment Services</v>
    <v>Stock</v>
    <v>45847.829725635936</v>
    <v>1369</v>
    <v>12.275</v>
    <v>1836420937</v>
    <v>WISDOMTREE, INC.</v>
    <v>WISDOMTREE, INC.</v>
    <v>12.315</v>
    <v>36.724499999999999</v>
    <v>12.24</v>
    <v>12.49</v>
    <v>147031300</v>
    <v>WT</v>
    <v>WISDOMTREE, INC. (XNYS:WT)</v>
    <v>1174134</v>
    <v>2392780</v>
    <v>1985</v>
  </rv>
  <rv s="2">
    <v>1370</v>
  </rv>
  <rv s="0">
    <v>https://www.bing.com/financeapi/forcetrigger?t=a1zxa2&amp;q=XNYS%3aPKG&amp;form=skydnc</v>
    <v>Learn more on Bing</v>
  </rv>
  <rv s="1">
    <v>en-US</v>
    <v>a1zxa2</v>
    <v>268435456</v>
    <v>1</v>
    <v>Powered by Refinitiv</v>
    <v>0</v>
    <v>PACKAGING CORPORATION OF AMERICA (XNYS:PKG)</v>
    <v>2</v>
    <v>3</v>
    <v>Finance</v>
    <v>4</v>
    <v>250.82</v>
    <v>172.715</v>
    <v>0.86609999999999998</v>
    <v>1.35</v>
    <v>6.6579999999999999E-3</v>
    <v>USD</v>
    <v>Packaging Corporation of America is a producer of containerboard products and a producer of uncoated freesheet (UFS) paper in North America. The Company operates eight mills and 86 corrugated products plants and related facilities. Its segments include Packaging, Paper and Corporate and Other. Its containerboard mills produce linerboard and corrugating medium, which are papers primarily used in the production of corrugated products. Its corrugated products manufacturing plants produce a variety of corrugated packaging products.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15400</v>
    <v>New York Stock Exchange</v>
    <v>XNYS</v>
    <v>XNYS</v>
    <v>1 North Field Ct, LAKE FOREST, IL, 60045 US</v>
    <v>204.46</v>
    <v>Containers &amp; Packaging</v>
    <v>Stock</v>
    <v>45847.829526909372</v>
    <v>1372</v>
    <v>202.33</v>
    <v>18366717600</v>
    <v>PACKAGING CORPORATION OF AMERICA</v>
    <v>PACKAGING CORPORATION OF AMERICA</v>
    <v>203.18</v>
    <v>21.350100000000001</v>
    <v>202.77</v>
    <v>204.12</v>
    <v>89980000</v>
    <v>PKG</v>
    <v>PACKAGING CORPORATION OF AMERICA (XNYS:PKG)</v>
    <v>498217</v>
    <v>755569</v>
    <v>1999</v>
  </rv>
  <rv s="2">
    <v>1373</v>
  </rv>
  <rv s="0">
    <v>https://www.bing.com/financeapi/forcetrigger?t=a236vh&amp;q=XNAS%3aSMPL&amp;form=skydnc</v>
    <v>Learn more on Bing</v>
  </rv>
  <rv s="1">
    <v>en-US</v>
    <v>a236vh</v>
    <v>268435456</v>
    <v>1</v>
    <v>Powered by Refinitiv</v>
    <v>0</v>
    <v>THE SIMPLY GOOD FOODS COMPANY (XNAS:SMPL)</v>
    <v>2</v>
    <v>3</v>
    <v>Finance</v>
    <v>4</v>
    <v>40.524999999999999</v>
    <v>31.25</v>
    <v>0.59719999999999995</v>
    <v>0.4</v>
    <v>1.2551000000000001E-2</v>
    <v>USD</v>
    <v>The Simply Good Foods Company is a consumer packaged food and beverage company. The Company's product portfolio consists primarily of protein bars, ready-to-drink (RTD) shakes, sweet and salty snacks, and confectionery products marketed under the Atkins, Quest and OWYN brands. The Quest brand is for consumers seeking a variety of protein-rich foods and beverages that also limit sugars and simple carbohydrates. The Atkins brand is for those following a low-carbohydrate lifestyle or seeking to manage weight or blood sugar levels. The OWYN brand is for consumers seeking protein-rich beverages that are plant-based and tested for the top nine allergens that also limit sugars and simple carbohydrates. Its OWYN RTD shakes and powders do not contain gluten, dairy, soy, eggs, nuts, tree nuts, are low in sugar, and contain prebiotic fiber. It distributes its products in major retail channels, primarily in North America, as well as through e-commerce, convenience, specialty, and other channels.</v>
    <v>316</v>
    <v>Nasdaq Stock Market</v>
    <v>XNAS</v>
    <v>XNAS</v>
    <v>1225 17th St Ste 1000, DENVER, CO, 80202-5599 US</v>
    <v>32.31</v>
    <v>Food &amp; Tobacco</v>
    <v>Stock</v>
    <v>45847.82974974531</v>
    <v>1375</v>
    <v>31.305</v>
    <v>3259841179</v>
    <v>THE SIMPLY GOOD FOODS COMPANY</v>
    <v>THE SIMPLY GOOD FOODS COMPANY</v>
    <v>31.78</v>
    <v>22.515999999999998</v>
    <v>31.87</v>
    <v>32.270000000000003</v>
    <v>101017700</v>
    <v>SMPL</v>
    <v>THE SIMPLY GOOD FOODS COMPANY (XNAS:SMPL)</v>
    <v>1776140</v>
    <v>1250180</v>
    <v>2017</v>
  </rv>
  <rv s="2">
    <v>1376</v>
  </rv>
  <rv s="0">
    <v>https://www.bing.com/financeapi/forcetrigger?t=a1pxec&amp;q=XNYS%3aCMI&amp;form=skydnc</v>
    <v>Learn more on Bing</v>
  </rv>
  <rv s="1">
    <v>en-US</v>
    <v>a1pxec</v>
    <v>268435456</v>
    <v>1</v>
    <v>Powered by Refinitiv</v>
    <v>0</v>
    <v>CUMMINS INC. (XNYS:CMI)</v>
    <v>2</v>
    <v>3</v>
    <v>Finance</v>
    <v>4</v>
    <v>387.9</v>
    <v>260.01889999999997</v>
    <v>0.99870000000000003</v>
    <v>2.96</v>
    <v>8.9490000000000004E-3</v>
    <v>USD</v>
    <v>Cummins Inc. offers complementary business segments that design, manufacture, distribute and service a portfolio of power solutions. Its segments include Components, Engine, Distribution, Power Systems and Accelera. The Components segment sells axles, drivelines, brakes and suspension systems. The Engine segment produces engines and associated parts for sale to customers in on-highway and various off-highway markets. The Distribution segment includes distributorships engaged in wholesaling engines, generator sets, service parts, performing service and repair activities. The Power Systems segment is an integrated power provider, which designs, manufactures and sells engines for industrial applications, standby and prime power generator sets, alternators and others. The Accelera segment designs, manufactures, sells and supports hydrogen production technologies as well as electrified power systems. It sells products to OEMs, distributors, dealers and other customers worldwide.</v>
    <v>69600</v>
    <v>New York Stock Exchange</v>
    <v>XNYS</v>
    <v>XNYS</v>
    <v>500 JACKSON ST, BOX 3005 MAIL CODE 93050, COLUMBUS, IN, 47202-3005 US</v>
    <v>335.45</v>
    <v>Automobiles &amp; Auto Parts</v>
    <v>Stock</v>
    <v>45847.829575659372</v>
    <v>1378</v>
    <v>329.41500000000002</v>
    <v>45951867000</v>
    <v>CUMMINS INC.</v>
    <v>CUMMINS INC.</v>
    <v>331.53</v>
    <v>16.597999999999999</v>
    <v>330.75</v>
    <v>333.71</v>
    <v>137700000</v>
    <v>CMI</v>
    <v>CUMMINS INC. (XNYS:CMI)</v>
    <v>578689</v>
    <v>701936</v>
    <v>1919</v>
  </rv>
  <rv s="2">
    <v>1379</v>
  </rv>
  <rv s="0">
    <v>https://www.bing.com/financeapi/forcetrigger?t=a24hfr&amp;q=XNAS%3aTRMB&amp;form=skydnc</v>
    <v>Learn more on Bing</v>
  </rv>
  <rv s="1">
    <v>en-US</v>
    <v>a24hfr</v>
    <v>268435456</v>
    <v>1</v>
    <v>Powered by Refinitiv</v>
    <v>0</v>
    <v>TRIMBLE INC. (XNAS:TRMB)</v>
    <v>2</v>
    <v>3</v>
    <v>Finance</v>
    <v>4</v>
    <v>79.8</v>
    <v>48.645000000000003</v>
    <v>1.6893</v>
    <v>0.19</v>
    <v>2.395E-3</v>
    <v>USD</v>
    <v>Trimble Inc. is a provider of technology solutions that enable professionals and field mobile workers to improve or transform their work processes. Its comprehensive work process solutions are used across a range of industries, including architecture, building construction, civil engineering, geospatial, survey and mapping, natural resources, utilities, transportation, and government. Its segments include Architects, Engineers, Construction and Owners (AECO); Field Systems, and Transportation and Logistics (T&amp;L). The AECO segment primarily provides software solutions that sell primarily through a direct channel to customers in the construction industry. Field Systems segment primarily provides hardware and associated software solutions that sell primarily through dealer partner channels. The T&amp;L segment primarily provides solutions for customers working in long haul trucking and freight shipper markets. Its solutions include 3D modeling &amp; BIM and building construction field services.</v>
    <v>12100</v>
    <v>Nasdaq Stock Market</v>
    <v>XNAS</v>
    <v>XNAS</v>
    <v>10368 Westmoor Dr, WESTMINSTER, CO, 80021 US</v>
    <v>79.8</v>
    <v>Software &amp; IT Services</v>
    <v>Stock</v>
    <v>45847.829489548436</v>
    <v>1381</v>
    <v>78.254999999999995</v>
    <v>18970044419</v>
    <v>TRIMBLE INC.</v>
    <v>TRIMBLE INC.</v>
    <v>79.8</v>
    <v>12.9802</v>
    <v>79.319999999999993</v>
    <v>79.510000000000005</v>
    <v>238586900</v>
    <v>TRMB</v>
    <v>TRIMBLE INC. (XNAS:TRMB)</v>
    <v>867187</v>
    <v>1366997</v>
    <v>2016</v>
  </rv>
  <rv s="2">
    <v>1382</v>
  </rv>
  <rv s="0">
    <v>https://www.bing.com/financeapi/forcetrigger?t=a1r91h&amp;q=XNAS%3aDOX&amp;form=skydnc</v>
    <v>Learn more on Bing</v>
  </rv>
  <rv s="1">
    <v>en-US</v>
    <v>a1r91h</v>
    <v>268435456</v>
    <v>1</v>
    <v>Powered by Refinitiv</v>
    <v>0</v>
    <v>Amdocs Limited (XNAS:DOX)</v>
    <v>2</v>
    <v>3</v>
    <v>Finance</v>
    <v>4</v>
    <v>95.409899999999993</v>
    <v>77.17</v>
    <v>0.52790000000000004</v>
    <v>-0.9</v>
    <v>-9.7169999999999999E-3</v>
    <v>USD</v>
    <v>Amdocs Limited is a provider of software and services to communications and media companies in both developed countries and emerging markets. The Company's offerings are based on a product and service mix, using technologies and methodologies, such as the cloud and cloud native, microservices, development and operations (DevOps), low-code/no-code, edge computing, open source, bimodal operations, Site Reliability Engineering (SRE) and increasing amounts of automation through standard information technology (IT) tools, open Application programming interface (APIs) and artificial intelligence (AI), generative artificial intelligence (GenAI), and machine learning (ML). Its comprehensive line of services is designed to address every stage of a service provider's lifecycle and includes consulting, delivery, quality engineering (testing), systems integration, operations, network services, experience-driven services, data, cloud, and content services.</v>
    <v>29058</v>
    <v>Nasdaq Stock Market</v>
    <v>XNAS</v>
    <v>XNAS</v>
    <v>625 Maryville Centre Drive, Suite 200, SAINT LOUIS, MI, 63141 US</v>
    <v>92.75</v>
    <v>Software &amp; IT Services</v>
    <v>Stock</v>
    <v>45847.829683240627</v>
    <v>1384</v>
    <v>91.15</v>
    <v>10301100000</v>
    <v>Amdocs Limited</v>
    <v>Amdocs Limited</v>
    <v>92.62</v>
    <v>19.290800000000001</v>
    <v>92.62</v>
    <v>91.72</v>
    <v>111219000</v>
    <v>DOX</v>
    <v>Amdocs Limited (XNAS:DOX)</v>
    <v>542555</v>
    <v>687458</v>
    <v>1988</v>
  </rv>
  <rv s="2">
    <v>1385</v>
  </rv>
  <rv s="0">
    <v>https://www.bing.com/financeapi/forcetrigger?t=a21wh7&amp;q=XNYS%3aREXR&amp;form=skydnc</v>
    <v>Learn more on Bing</v>
  </rv>
  <rv s="1">
    <v>en-US</v>
    <v>a21wh7</v>
    <v>268435456</v>
    <v>1</v>
    <v>Powered by Refinitiv</v>
    <v>0</v>
    <v>REXFORD INDUSTRIAL REALTY, INC (XNYS:REXR)</v>
    <v>2</v>
    <v>3</v>
    <v>Finance</v>
    <v>4</v>
    <v>52.61</v>
    <v>29.68</v>
    <v>1.1122000000000001</v>
    <v>-0.09</v>
    <v>-2.4360000000000002E-3</v>
    <v>USD</v>
    <v>Rexford Industrial Realty, Inc. is a self-administered and self-managed full-service real estate investment trust (REIT). The Company is focused on owning, operating and acquiring industrial properties in Southern California infill markets. It acquires, owns, improves, redevelops, leases, and manages industrial real estate principally located in Southern California infill markets, through Rexford Industrial Realty, L.P. (Operating Partnership) and its subsidiaries. The Company also acquires or provides mortgage debt secured by industrial zoned property or property suitable for industrial development. It provides property management services and leasing services to related party property owners. Its property management services include performing property inspections, monitoring repairs and maintenance, maintaining tenant relations and providing financial and accounting oversight. Its portfolio consists of 424 properties with approximately 51.0 million rentable square feet.</v>
    <v>271</v>
    <v>New York Stock Exchange</v>
    <v>XNYS</v>
    <v>XNYS</v>
    <v>11620 Wilshire Blvd Ste 1000, 11620 WILSHIRE BOULEVARD, SUITE 1000, LOS ANGELES, CA, 90025 US</v>
    <v>37.26</v>
    <v>Residential &amp; Commercial REIT</v>
    <v>Stock</v>
    <v>45847.829726435157</v>
    <v>1387</v>
    <v>36.615000000000002</v>
    <v>8724209100</v>
    <v>REXFORD INDUSTRIAL REALTY, INC</v>
    <v>REXFORD INDUSTRIAL REALTY, INC</v>
    <v>37.094999999999999</v>
    <v>29.807500000000001</v>
    <v>36.950000000000003</v>
    <v>36.86</v>
    <v>236685000</v>
    <v>REXR</v>
    <v>REXFORD INDUSTRIAL REALTY, INC (XNYS:REXR)</v>
    <v>1534728</v>
    <v>2814258</v>
    <v>2013</v>
  </rv>
  <rv s="2">
    <v>1388</v>
  </rv>
  <rv s="0">
    <v>https://www.bing.com/financeapi/forcetrigger?t=a1zcrw&amp;q=XNYS%3aOSK&amp;form=skydnc</v>
    <v>Learn more on Bing</v>
  </rv>
  <rv s="1">
    <v>en-US</v>
    <v>a1zcrw</v>
    <v>268435456</v>
    <v>1</v>
    <v>Powered by Refinitiv</v>
    <v>0</v>
    <v>OSHKOSH CORPORATION (XNYS:OSK)</v>
    <v>2</v>
    <v>3</v>
    <v>Finance</v>
    <v>4</v>
    <v>127.72</v>
    <v>76.819999999999993</v>
    <v>1.4100999999999999</v>
    <v>0.24</v>
    <v>1.9109999999999999E-3</v>
    <v>USD</v>
    <v>Oshkosh Corporation is an industrial company focused on the designing, development and manufacturing of purpose-built vehicles and equipment. It operates through three segments. Access segment designs and manufactures access and material handling equipment for use in a range of construction, industrial, agricultural, vegetation management, and maintenance applications to position workers and materials at height under brands, JLG and SkyTrak. The segment's customer base includes equipment rental companies, construction contractors, manufacturing companies and home improvement centers. The segment also includes Jerr-Dan towing and recovery vehicles. Defense segment designs, manufactures and sustains specialty vehicles and mobility systems for the United States Department of Defense and exports tactical wheeled vehicles to approved foreign customers. Vocational segment includes the Pierce, Maxi-Metal, McNeilus, AeroTech, IMT, Frontline Communications and Oshkosh S-Series businesses.</v>
    <v>18500</v>
    <v>New York Stock Exchange</v>
    <v>XNYS</v>
    <v>XNYS</v>
    <v>1917 Four Wheel Drive, OSHKOSH, WI, 54902 US</v>
    <v>127.39</v>
    <v>Machinery, Equipment &amp; Components</v>
    <v>Stock</v>
    <v>45847.829657928123</v>
    <v>1390</v>
    <v>124.12</v>
    <v>8101997107</v>
    <v>OSHKOSH CORPORATION</v>
    <v>OSHKOSH CORPORATION</v>
    <v>126.1</v>
    <v>13.444699999999999</v>
    <v>125.62</v>
    <v>125.86</v>
    <v>64373090</v>
    <v>OSK</v>
    <v>OSHKOSH CORPORATION (XNYS:OSK)</v>
    <v>841442</v>
    <v>912600</v>
    <v>2014</v>
  </rv>
  <rv s="2">
    <v>1391</v>
  </rv>
  <rv s="0">
    <v>https://www.bing.com/financeapi/forcetrigger?t=a1x3fr&amp;q=XNAS%3aLPLA&amp;form=skydnc</v>
    <v>Learn more on Bing</v>
  </rv>
  <rv s="1">
    <v>en-US</v>
    <v>a1x3fr</v>
    <v>268435456</v>
    <v>1</v>
    <v>Powered by Refinitiv</v>
    <v>0</v>
    <v>LPL FINANCIAL HOLDINGS INC. (XNAS:LPLA)</v>
    <v>2</v>
    <v>3</v>
    <v>Finance</v>
    <v>4</v>
    <v>390.23</v>
    <v>187.19</v>
    <v>0.65400000000000003</v>
    <v>-4.2024999999999997</v>
    <v>-1.0954999999999999E-2</v>
    <v>USD</v>
    <v>LPL Financial Holdings Inc. is an independent broker-dealer and an investment advisory firm. The Company offers an integrated platform of brokerage and investment advisory services to independent financial advisors and financial advisors at institutions in the United States. Through its comprehensive platform, it offers integrated technology solutions; brokerage and advisory platforms; clearing, compliance, business and planning and advice services; consultative practice management programs and training, and in-house research. Through its custody and clearing platform, using both proprietary and third-party technology, it offers access to diversified financial products and services, enabling its advisors to offer personalized financial advice and brokerage services to retail investors. Its products include alternative investments, annuities, exchange-traded products, insurance-based products, mutual funds, and retirement plan products. It also offers wealth management solutions.</v>
    <v>9118</v>
    <v>Nasdaq Stock Market</v>
    <v>XNAS</v>
    <v>XNAS</v>
    <v>4707 Executive Drive, SAN DIEGO, CA, 92121 US</v>
    <v>381.6</v>
    <v>Investment Banking &amp; Investment Services</v>
    <v>Stock</v>
    <v>45847.829592765622</v>
    <v>1393</v>
    <v>374.35</v>
    <v>30342588228</v>
    <v>LPL FINANCIAL HOLDINGS INC.</v>
    <v>LPL FINANCIAL HOLDINGS INC.</v>
    <v>381.6</v>
    <v>26.2681</v>
    <v>383.6</v>
    <v>379.39749999999998</v>
    <v>79975720</v>
    <v>LPLA</v>
    <v>LPL FINANCIAL HOLDINGS INC. (XNAS:LPLA)</v>
    <v>519033</v>
    <v>638283</v>
    <v>2005</v>
  </rv>
  <rv s="2">
    <v>1394</v>
  </rv>
  <rv s="0">
    <v>https://www.bing.com/financeapi/forcetrigger?t=a1r1r7&amp;q=XNYS%3aDHR&amp;form=skydnc</v>
    <v>Learn more on Bing</v>
  </rv>
  <rv s="1">
    <v>en-US</v>
    <v>a1r1r7</v>
    <v>268435456</v>
    <v>1</v>
    <v>Powered by Refinitiv</v>
    <v>0</v>
    <v>DANAHER CORPORATION (XNYS:DHR)</v>
    <v>2</v>
    <v>3</v>
    <v>Finance</v>
    <v>4</v>
    <v>281.7</v>
    <v>171</v>
    <v>0.73480000000000001</v>
    <v>0.29499999999999998</v>
    <v>1.47E-3</v>
    <v>USD</v>
    <v>Danaher Corporation is a global life sciences and diagnostics innovator. The Company operates through three segments: Biotechnology, Life Sciences and Diagnostics. The Biotechnology segment includes the bioprocessing and discovery and medical businesses and offers a broad range of equipment, consumables and services that are primarily used by customers to advance and accelerate the research, development, manufacture and delivery of biological medicines. The Life Sciences segment offers a broad range of instruments, consumables, services and software that are primarily used by customers to study the basic building blocks of life, including deoxyribonucleic acid (DNA) and ribonucleic acid (RNA), nucleic acid, proteins, metabolites and cells. The Diagnostics segment offers clinical instruments, consumables, software and services that hospitals, physicians’ offices, reference laboratories and other critical care settings use to diagnose disease and make treatment decisions.</v>
    <v>61000</v>
    <v>New York Stock Exchange</v>
    <v>XNYS</v>
    <v>XNYS</v>
    <v>2200 Pennsylvania Ave NW Ste 800W, WASHINGTON, DC, 20037-1701 US</v>
    <v>202.18899999999999</v>
    <v>Healthcare Equipment &amp; Supplies</v>
    <v>Stock</v>
    <v>45847.829756041407</v>
    <v>1396</v>
    <v>197.12</v>
    <v>143831697860</v>
    <v>DANAHER CORPORATION</v>
    <v>DANAHER CORPORATION</v>
    <v>201.73</v>
    <v>38.981099999999998</v>
    <v>200.68</v>
    <v>200.97499999999999</v>
    <v>715669600</v>
    <v>DHR</v>
    <v>DANAHER CORPORATION (XNYS:DHR)</v>
    <v>1588000</v>
    <v>3746760</v>
    <v>1986</v>
  </rv>
  <rv s="2">
    <v>1397</v>
  </rv>
  <rv s="0">
    <v>https://www.bing.com/financeapi/forcetrigger?t=c4thar&amp;q=XNYS%3aEE&amp;form=skydnc</v>
    <v>Learn more on Bing</v>
  </rv>
  <rv s="1">
    <v>en-US</v>
    <v>c4thar</v>
    <v>268435456</v>
    <v>1</v>
    <v>Powered by Refinitiv</v>
    <v>0</v>
    <v>Excelerate Energy Inc (XNYS:EE)</v>
    <v>2</v>
    <v>3</v>
    <v>Finance</v>
    <v>4</v>
    <v>32.99</v>
    <v>17.54</v>
    <v>0.90800000000000003</v>
    <v>-0.245</v>
    <v>-8.763E-3</v>
    <v>USD</v>
    <v>Excelerate Energy, Inc. is a liquefied natural gas (LNG) company. The Company offers a full range of flexible regasification services from floating storage and regasification units (FSRUs) to infrastructure development, to LNG and natural gas supply. The Company operates a fleet of ten purpose-built FSRUs, have completed more than 2,700 ship-to-ship (STS) transfers of LNG with over 50 LNG operators and delivered more than 6,600 billion cubic feet of natural gas through 16 LNG regasification terminals. In addition to standard LNG carrier functionality, its purpose-built FSRUs have the onboard capability to vaporize LNG and deliver natural gas through specially designed offshore and near-shore receiving facilities. Its business spans the globe, with regional offices in approximately 10 countries and operations in the Argentina, Bangladesh, Brazil, Finland, Pakistan, the United Arab Emirates (UAE), and the United States.</v>
    <v>241</v>
    <v>New York Stock Exchange</v>
    <v>XNYS</v>
    <v>XNYS</v>
    <v>2445 Technology Forest Blvd., Level 6, THE WOODLANDS, TX, 77381 US</v>
    <v>28.37</v>
    <v>Natural Gas Utilities</v>
    <v>Stock</v>
    <v>45847.829630878907</v>
    <v>1399</v>
    <v>27.58</v>
    <v>3160014413</v>
    <v>Excelerate Energy Inc</v>
    <v>Excelerate Energy Inc</v>
    <v>28.33</v>
    <v>18.585699999999999</v>
    <v>27.96</v>
    <v>27.715</v>
    <v>114018200</v>
    <v>EE</v>
    <v>Excelerate Energy Inc (XNYS:EE)</v>
    <v>395378</v>
    <v>436446</v>
    <v>2021</v>
  </rv>
  <rv s="2">
    <v>1400</v>
  </rv>
  <rv s="0">
    <v>https://www.bing.com/financeapi/forcetrigger?t=a25jqh&amp;q=XNAS%3aVRSN&amp;form=skydnc</v>
    <v>Learn more on Bing</v>
  </rv>
  <rv s="1">
    <v>en-US</v>
    <v>a25jqh</v>
    <v>268435456</v>
    <v>1</v>
    <v>Powered by Refinitiv</v>
    <v>0</v>
    <v>VERISIGN, INC. (XNAS:VRSN)</v>
    <v>2</v>
    <v>3</v>
    <v>Finance</v>
    <v>4</v>
    <v>291.54000000000002</v>
    <v>172.49</v>
    <v>0.78400000000000003</v>
    <v>2.83</v>
    <v>9.8659999999999998E-3</v>
    <v>USD</v>
    <v>VeriSign, Inc. is a global provider of Internet infrastructure and domain name registry services, enables Internet navigation for various domain names. The Company helps to enable the security, stability, and resiliency of the domain name system and the Internet by providing root zone maintainer services, operating two of the 13 global Internet root servers, and providing registration services and authoritative resolution. It operates the authoritative directory, for all .com, .net, and .name domain names (generic top-level domains or gTLDs), as well as for certain transliterations of .com and .net in number of different native languages and scripts (internationalized generic top-level domains). It also operates the authoritative directory for all .cc domain names (country code top-level domain). The Company operates the technical or back-end systems for .edu and certain other gTLDs. Its operations infrastructure includes distributed servers, networking, and disaster recovery plans.</v>
    <v>929</v>
    <v>Nasdaq Stock Market</v>
    <v>XNAS</v>
    <v>XNAS</v>
    <v>ATTN: GENERAL COUNSEL, 12061 BLUEMONT WAY, RESTON, VA, 20190 US</v>
    <v>291.54000000000002</v>
    <v>Software &amp; IT Services</v>
    <v>Stock</v>
    <v>45847.829668135935</v>
    <v>1402</v>
    <v>284.8</v>
    <v>27200952000</v>
    <v>VERISIGN, INC.</v>
    <v>VERISIGN, INC.</v>
    <v>287.06</v>
    <v>35.393700000000003</v>
    <v>286.85000000000002</v>
    <v>289.68</v>
    <v>93900000</v>
    <v>VRSN</v>
    <v>VERISIGN, INC. (XNAS:VRSN)</v>
    <v>451417</v>
    <v>683062</v>
    <v>1995</v>
  </rv>
  <rv s="2">
    <v>1403</v>
  </rv>
  <rv s="0">
    <v>https://www.bing.com/financeapi/forcetrigger?t=a1o2u2&amp;q=XNAS%3aAXSM&amp;form=skydnc</v>
    <v>Learn more on Bing</v>
  </rv>
  <rv s="1">
    <v>en-US</v>
    <v>a1o2u2</v>
    <v>268435456</v>
    <v>1</v>
    <v>Powered by Refinitiv</v>
    <v>0</v>
    <v>AXSOME THERAPEUTICS, INC. (XNAS:AXSM)</v>
    <v>2</v>
    <v>3</v>
    <v>Finance</v>
    <v>4</v>
    <v>139.12989999999999</v>
    <v>72.209999999999994</v>
    <v>0.5131</v>
    <v>3.74</v>
    <v>3.4499000000000002E-2</v>
    <v>USD</v>
    <v>Axsome Therapeutics, Inc. is a commercial-stage biopharmaceutical company. The Company is engaged in developing and delivering therapies for central nervous system (CNS), conditions that have limited treatment options. The Company's two commercial products and development programs are Auvelity and Sunosi. Auvelity (dextromethorphan-bupropion) is an oral, N-methyl-D-aspartate (NMDA) receptor antagonist with multimodal activity indicated for the treatment of major depressive disorder (MDD). Sunosi (solriamfetol) is an oral medication indicated for the treatment of excessive daytime sleepiness (EDS), in patients with narcolepsy or obstructive sleep apnea. AXS-05 is an oral, investigational NMDA receptor antagonist with multimodal activity under development for the treatment of Alzheimer's disease agitation (AD agitation) and smoking cessation. AXS-07 is an oral, rapidly absorbed, multi-mechanistic, investigational medicine under development for the acute treatment of migraine.</v>
    <v>683</v>
    <v>Nasdaq Stock Market</v>
    <v>XNAS</v>
    <v>XNAS</v>
    <v>One World Trade Center, 29Th Floor, NEW YORK, NY, 10007 US</v>
    <v>114.66419999999999</v>
    <v>Pharmaceuticals</v>
    <v>Stock</v>
    <v>45847.829525589841</v>
    <v>1405</v>
    <v>108.91</v>
    <v>5521857774</v>
    <v>AXSOME THERAPEUTICS, INC.</v>
    <v>AXSOME THERAPEUTICS, INC.</v>
    <v>108.91</v>
    <v>0</v>
    <v>108.41</v>
    <v>112.15</v>
    <v>49236360</v>
    <v>AXSM</v>
    <v>AXSOME THERAPEUTICS, INC. (XNAS:AXSM)</v>
    <v>754360</v>
    <v>668700</v>
    <v>2012</v>
  </rv>
  <rv s="2">
    <v>1406</v>
  </rv>
  <rv s="0">
    <v>https://www.bing.com/financeapi/forcetrigger?t=a1n2qh&amp;q=XNAS%3aAGIO&amp;form=skydnc</v>
    <v>Learn more on Bing</v>
  </rv>
  <rv s="1">
    <v>en-US</v>
    <v>a1n2qh</v>
    <v>268435456</v>
    <v>1</v>
    <v>Powered by Refinitiv</v>
    <v>0</v>
    <v>AGIOS PHARMACEUTICALS, INC. (XNAS:AGIO)</v>
    <v>2</v>
    <v>3</v>
    <v>Finance</v>
    <v>4</v>
    <v>62.58</v>
    <v>23.414999999999999</v>
    <v>0.78400000000000003</v>
    <v>2.54</v>
    <v>7.0011000000000004E-2</v>
    <v>USD</v>
    <v>Agios Pharmaceuticals, Inc. is a biopharmaceutical company. The Company is focused on developing and delivering transformative therapies for patients living with rare diseases. It markets a first-in-class pyruvate kinase (PK) activator for adults with PK deficiency, the first disease-modifying therapy for debilitating hemolytic anemia. Its lead product candidate in its portfolio, PYRUKYND (mitapivat), is an activator of both wild-type and mutant pyruvate kinase, or PK, enzymes for the potential treatment of hemolytic anemias. It is also developing tebapivat, a novel PK activator, for the potential treatment of lower-risk myelodysplastic syndromes, or LR MDS, and hemolytic anemias; AG-181, its phenylalanine hydroxylase, or PAH, stabilizer for the potential treatment of phenylketonuria, or PKU; and AG-236, an siRNA in-licensed from Alnylam Pharmaceuticals, Inc., targeting the transmembrane serine protease 6, or TMPRSS6 gene for the potential treatment of polycythemia vera, or PV.</v>
    <v>486</v>
    <v>Nasdaq Stock Market</v>
    <v>XNAS</v>
    <v>XNAS</v>
    <v>88 Sidney Street, CAMBRIDGE, MA, 02139 US</v>
    <v>38.92</v>
    <v>Biotechnology &amp; Medical Research</v>
    <v>Stock</v>
    <v>45847.829678263282</v>
    <v>1408</v>
    <v>36.6</v>
    <v>2248268064</v>
    <v>AGIOS PHARMACEUTICALS, INC.</v>
    <v>AGIOS PHARMACEUTICALS, INC.</v>
    <v>36.71</v>
    <v>3.4397000000000002</v>
    <v>36.28</v>
    <v>38.82</v>
    <v>57915200</v>
    <v>AGIO</v>
    <v>AGIOS PHARMACEUTICALS, INC. (XNAS:AGIO)</v>
    <v>979798</v>
    <v>573905</v>
    <v>2007</v>
  </rv>
  <rv s="2">
    <v>1409</v>
  </rv>
  <rv s="0">
    <v>https://www.bing.com/financeapi/forcetrigger?t=a1xjzr&amp;q=XNAS%3aVRDN&amp;form=skydnc</v>
    <v>Learn more on Bing</v>
  </rv>
  <rv s="1">
    <v>en-US</v>
    <v>a1xjzr</v>
    <v>268435456</v>
    <v>1</v>
    <v>Powered by Refinitiv</v>
    <v>0</v>
    <v>Viridian Therapeutics, Inc. (XNAS:VRDN)</v>
    <v>2</v>
    <v>3</v>
    <v>Finance</v>
    <v>4</v>
    <v>27.2</v>
    <v>9.9</v>
    <v>0.45569999999999999</v>
    <v>1.06</v>
    <v>6.6044000000000005E-2</v>
    <v>USD</v>
    <v>Viridian Therapeutics, Inc. is a biopharmaceutical company focused on engineering and developing potential medicines for patients with serious and rare diseases. The Company is advancing multiple candidates in the clinic for the treatment of patients with thyroid eye disease (TED). The Company is conducting two global Phase 3 clinical trials (THRIVE and THRIVE-2) to evaluate the safety and efficacy of veligrotug in patients with active and chronic TED. It is also conducting two global Phase 3 clinical trials, REVEAL-1 and REVEAL-2, to evaluate the efficacy and safety of VRDN-003 in patients. Its advanced program, veligrotug, is a differentiated humanized monoclonal antibody targeting IGF-1R intravenously administered for the treatment of TED. In addition to its TED portfolio, the Company is advancing a novel portfolio of neonatal Fc receptor (FcRn) inhibitors, including VRDN-006 and VRDN-008, which has the potential to be developed in multiple autoimmune diseases.</v>
    <v>143</v>
    <v>Nasdaq Stock Market</v>
    <v>XNAS</v>
    <v>XNAS</v>
    <v>221 CRESCENT STREET, SUITE 103A, WALTHAM, MA, 02453 US</v>
    <v>17.53</v>
    <v>Biotechnology &amp; Medical Research</v>
    <v>Stock</v>
    <v>45847.829637117968</v>
    <v>1411</v>
    <v>16.114999999999998</v>
    <v>1408878977</v>
    <v>Viridian Therapeutics, Inc.</v>
    <v>Viridian Therapeutics, Inc.</v>
    <v>16.190000000000001</v>
    <v>0</v>
    <v>16.05</v>
    <v>17.11</v>
    <v>82342430</v>
    <v>VRDN</v>
    <v>Viridian Therapeutics, Inc. (XNAS:VRDN)</v>
    <v>691425</v>
    <v>744574</v>
    <v>2010</v>
  </rv>
  <rv s="2">
    <v>1412</v>
  </rv>
  <rv s="0">
    <v>https://www.bing.com/financeapi/forcetrigger?t=c3jojc&amp;q=XNAS%3aGTLB&amp;form=skydnc</v>
    <v>Learn more on Bing</v>
  </rv>
  <rv s="1">
    <v>en-US</v>
    <v>c3jojc</v>
    <v>268435456</v>
    <v>1</v>
    <v>Powered by Refinitiv</v>
    <v>0</v>
    <v>Gitlab Inc. (XNAS:GTLB)</v>
    <v>2</v>
    <v>3</v>
    <v>Finance</v>
    <v>4</v>
    <v>74.180000000000007</v>
    <v>37.896900000000002</v>
    <v>0.74019999999999997</v>
    <v>0.27</v>
    <v>5.7940000000000005E-3</v>
    <v>USD</v>
    <v>GitLab Inc. provides DevSecOps Platform, is built on a single codebase, unified data model, and user interface. The Company offers customers flexible deployment options, including a self-managed offering, as well as multi-tenant and single-tenant (GitLab Dedicated) software-as-a-service (SaaS) solutions. It offers the DevSecOps Platform in three different subscription tiers, namely Free, Premium and Ultimate. The DevSecOps Platform enables its customers to move their DevOps workflow across any hybrid or multi-cloud environment. Its subscription plans are available as a self-managed offering that customers download to run in their own on-premises environment or hybrid cloud environments, and also a SaaS offering, which is offered as either multi-tenant or single-tenant (called GitLab Dedicated). The Company also provides related training and professional services. Its SaaS products provide access to hosted software as well as support.</v>
    <v>2375</v>
    <v>Nasdaq Stock Market</v>
    <v>XNAS</v>
    <v>XNAS</v>
    <v>268 BUSH STREET, #350, SAN FRANCISCO, CA, 94104 US</v>
    <v>47.05</v>
    <v>Software &amp; IT Services</v>
    <v>Stock</v>
    <v>45847.829580890626</v>
    <v>1414</v>
    <v>45.87</v>
    <v>7742924000</v>
    <v>Gitlab Inc.</v>
    <v>Gitlab Inc.</v>
    <v>46.66</v>
    <v>651.87760000000003</v>
    <v>46.6</v>
    <v>46.87</v>
    <v>165200000</v>
    <v>GTLB</v>
    <v>Gitlab Inc. (XNAS:GTLB)</v>
    <v>2399379</v>
    <v>5824227</v>
    <v>2014</v>
  </rv>
  <rv s="2">
    <v>1415</v>
  </rv>
  <rv s="0">
    <v>https://www.bing.com/financeapi/forcetrigger?t=a1otur&amp;q=XNAS%3aBRKL&amp;form=skydnc</v>
    <v>Learn more on Bing</v>
  </rv>
  <rv s="1">
    <v>en-US</v>
    <v>a1otur</v>
    <v>268435456</v>
    <v>1</v>
    <v>Powered by Refinitiv</v>
    <v>0</v>
    <v>BROOKLINE BANCORP, INC. (XNAS:BRKL)</v>
    <v>2</v>
    <v>3</v>
    <v>Finance</v>
    <v>4</v>
    <v>13.15</v>
    <v>8.4049999999999994</v>
    <v>0.88560000000000005</v>
    <v>-5.0000000000000001E-3</v>
    <v>-4.4720000000000003E-4</v>
    <v>USD</v>
    <v>Brookline Bancorp, Inc. is a bank holding company for Brookline Bank, Bank Rhode Island (BankRI), PCSB Bank (the Bank), and Clarendon Private. The Bank offers a range of commercial, business and retail banking services, including a full complement of cash management products, online banking services, and consumer and residential loans and investment services, designed to meet the financial needs of small-to mid-sized businesses and individuals throughout Central New England and the Lower Hudson Valley in New York. Its specialty lending activities, including equipment financing, are focused on the New York and New Jersey metropolitan area, with services offered throughout the United States. Its loan portfolio consists primarily of first mortgage loans secured by commercial, multifamily and residential real estate properties located in the Company's primary lending area, loans to business entities, including commercial lines of credit, and loans to condominium associations.</v>
    <v>951</v>
    <v>Nasdaq Stock Market</v>
    <v>XNAS</v>
    <v>XNAS</v>
    <v>131 Clarendon Street, BOSTON, MA, 02116 US</v>
    <v>11.3</v>
    <v>Banking Services</v>
    <v>Stock</v>
    <v>45847.829528263283</v>
    <v>1417</v>
    <v>11.115</v>
    <v>995744016</v>
    <v>BROOKLINE BANCORP, INC.</v>
    <v>BROOKLINE BANCORP, INC.</v>
    <v>11.2</v>
    <v>13.657999999999999</v>
    <v>11.18</v>
    <v>11.175000000000001</v>
    <v>89104610</v>
    <v>BRKL</v>
    <v>BROOKLINE BANCORP, INC. (XNAS:BRKL)</v>
    <v>351512</v>
    <v>585442</v>
    <v>2002</v>
  </rv>
  <rv s="2">
    <v>1418</v>
  </rv>
  <rv s="0">
    <v>https://www.bing.com/financeapi/forcetrigger?t=a1rv8m&amp;q=XNYS%3aELS&amp;form=skydnc</v>
    <v>Learn more on Bing</v>
  </rv>
  <rv s="1">
    <v>en-US</v>
    <v>a1rv8m</v>
    <v>268435456</v>
    <v>1</v>
    <v>Powered by Refinitiv</v>
    <v>0</v>
    <v>EQUITY LIFESTYLE PROPERTIES, INC. (XNYS:ELS)</v>
    <v>2</v>
    <v>3</v>
    <v>Finance</v>
    <v>4</v>
    <v>76.599999999999994</v>
    <v>58.86</v>
    <v>0.71060000000000001</v>
    <v>0.32</v>
    <v>5.182E-3</v>
    <v>USD</v>
    <v>Equity LifeStyle Properties, Inc. is a self-administered and self-managed real estate investment trust (REIT). The Company is a fully integrated owner of lifestyle-oriented properties consisting of property operations and home sales and rental operations within manufactured home (MH) and recreational vehicle (RV) communities and marinas. It operates through two segments: Property Operations and Home Sales and Rentals Operations. The Property Operations segment owns and operates land-leased Properties. The Home Sales and Rentals Operations segment purchases, sells and leases homes at the Properties. Its portfolio is geographically diversified across desirable locations near retirement and vacation destinations and urban areas across the United States. It owns an interest in a portfolio of approximately 452 properties located throughout the United States and Canada containing 173,201 individually developed areas (Sites). These properties are located in 35 states and British Columbia.</v>
    <v>3800</v>
    <v>New York Stock Exchange</v>
    <v>XNYS</v>
    <v>XNYS</v>
    <v>Two N Riverside Plz, Ste 800, CHICAGO, IL, 60606 US</v>
    <v>62.3</v>
    <v>Residential &amp; Commercial REIT</v>
    <v>Stock</v>
    <v>45847.829587267966</v>
    <v>1420</v>
    <v>61.48</v>
    <v>11867132265</v>
    <v>EQUITY LIFESTYLE PROPERTIES, INC.</v>
    <v>EQUITY LIFESTYLE PROPERTIES, INC.</v>
    <v>61.77</v>
    <v>32.042700000000004</v>
    <v>61.75</v>
    <v>62.07</v>
    <v>191189500</v>
    <v>ELS</v>
    <v>EQUITY LIFESTYLE PROPERTIES, INC. (XNYS:ELS)</v>
    <v>1203890</v>
    <v>1257570</v>
    <v>1992</v>
  </rv>
  <rv s="2">
    <v>1421</v>
  </rv>
  <rv s="0">
    <v>https://www.bing.com/financeapi/forcetrigger?t=a1vp4c&amp;q=XNYS%3aIPG&amp;form=skydnc</v>
    <v>Learn more on Bing</v>
  </rv>
  <rv s="1">
    <v>en-US</v>
    <v>a1vp4c</v>
    <v>268435456</v>
    <v>1</v>
    <v>Powered by Refinitiv</v>
    <v>0</v>
    <v>THE INTERPUBLIC GROUP OF COMPANIES, INC. (XNYS:IPG)</v>
    <v>2</v>
    <v>3</v>
    <v>Finance</v>
    <v>4</v>
    <v>33.049999999999997</v>
    <v>22.510100000000001</v>
    <v>1.0395000000000001</v>
    <v>-0.54500000000000004</v>
    <v>-2.1490999999999996E-2</v>
    <v>USD</v>
    <v>The Interpublic Group of Companies, Inc. is a global advertising and marketing services company. The Company specializes in insights, data, media, creative and production, digital commerce, healthcare marketing and communications. It operates through three segments: Media, Data &amp; Engagement Solutions (MD&amp;E), Integrated Advertising &amp; Creativity Led Solutions (IA&amp;C), and Specialized Communications &amp; Experiential Solutions (SC&amp;E). The MD&amp;E segment provides global media and communications services, digital services and products, advertising and marketing technology, e-commerce services, data management and analytics, strategic consulting, and digital brand experience. MD&amp;E comprises IPG Mediabrands, Acxiom, and others. The IA&amp;C segment provides advertising, corporate and brand identity services, and strategic consulting. The SC&amp;E segment provides global public relations and other specialized communications services, events, sports and entertainment marketing, and strategic consulting.</v>
    <v>53300</v>
    <v>New York Stock Exchange</v>
    <v>XNYS</v>
    <v>XNYS</v>
    <v>909 Third Avenue, NEW YORK, NY, 10022 US</v>
    <v>25.08</v>
    <v>Media &amp; Publishing</v>
    <v>Stock</v>
    <v>45847.829748089847</v>
    <v>1423</v>
    <v>24.47</v>
    <v>9174966580</v>
    <v>THE INTERPUBLIC GROUP OF COMPANIES, INC.</v>
    <v>THE INTERPUBLIC GROUP OF COMPANIES, INC.</v>
    <v>24.67</v>
    <v>18.944199999999999</v>
    <v>25.36</v>
    <v>24.815000000000001</v>
    <v>369734700</v>
    <v>IPG</v>
    <v>THE INTERPUBLIC GROUP OF COMPANIES, INC. (XNYS:IPG)</v>
    <v>5814732</v>
    <v>8930243</v>
    <v>1930</v>
  </rv>
  <rv s="2">
    <v>1424</v>
  </rv>
  <rv s="0">
    <v>https://www.bing.com/financeapi/forcetrigger?t=a1stjc&amp;q=XNAS%3aFFIV&amp;form=skydnc</v>
    <v>Learn more on Bing</v>
  </rv>
  <rv s="1">
    <v>en-US</v>
    <v>a1stjc</v>
    <v>268435456</v>
    <v>1</v>
    <v>Powered by Refinitiv</v>
    <v>0</v>
    <v>F5, INC. (XNAS:FFIV)</v>
    <v>2</v>
    <v>3</v>
    <v>Finance</v>
    <v>4</v>
    <v>312.99990000000003</v>
    <v>170.21</v>
    <v>1.0290999999999999</v>
    <v>-0.02</v>
    <v>-6.614E-5</v>
    <v>USD</v>
    <v>F5, Inc. is a provider of multi-cloud application security and delivery solutions. The Company enables its customers to deploy, operate, secure, optimize, and govern every application and application programming interface (API) across any architecture, on-premises, in the cloud, at the edge and across hybrid, multi-cloud environments. Its enterprise-grade application services are available as hardware, software, and software-as-a-service solutions optimized for hybrid, multicloud environments, with modules that can run independently, or as part of an integrated solution on its high-performance appliances. Through its BIG-IP, F5 NGINX and F5 Distributed Cloud Services products, it offers a range of integrated, artificial intelligence- and machine learning-driven solutions that support performance and protect applications and APIs across data center, cloud, and edge locations. Its products and solutions also include F5 Distributed Cloud CDN and F5 NGINX Ingress Controller, among others.</v>
    <v>6557</v>
    <v>Nasdaq Stock Market</v>
    <v>XNAS</v>
    <v>XNAS</v>
    <v>801 5Th Avenue, SEATTLE, WA, 98104 US</v>
    <v>302.68</v>
    <v>Software &amp; IT Services</v>
    <v>Stock</v>
    <v>45847.82956672422</v>
    <v>1426</v>
    <v>297.64999999999998</v>
    <v>17366732452</v>
    <v>F5, INC.</v>
    <v>F5, INC.</v>
    <v>302.45</v>
    <v>28.717300000000002</v>
    <v>302.41000000000003</v>
    <v>302.39</v>
    <v>57431570</v>
    <v>FFIV</v>
    <v>F5, INC. (XNAS:FFIV)</v>
    <v>326354</v>
    <v>436757</v>
    <v>1996</v>
  </rv>
  <rv s="2">
    <v>1427</v>
  </rv>
  <rv s="0">
    <v>https://www.bing.com/financeapi/forcetrigger?t=a1xxbh&amp;q=XNAS%3aMRCY&amp;form=skydnc</v>
    <v>Learn more on Bing</v>
  </rv>
  <rv s="1">
    <v>en-US</v>
    <v>a1xxbh</v>
    <v>268435456</v>
    <v>1</v>
    <v>Powered by Refinitiv</v>
    <v>0</v>
    <v>MERCURY SYSTEMS, INC. (XNAS:MRCY)</v>
    <v>2</v>
    <v>3</v>
    <v>Finance</v>
    <v>4</v>
    <v>54.32</v>
    <v>29.84</v>
    <v>0.72909999999999997</v>
    <v>0.38</v>
    <v>7.3080000000000003E-3</v>
    <v>USD</v>
    <v>Mercury Systems, Inc. is a technology company that delivers mission-critical processing power to the edge where signals and data are collected to solve the most pressing aerospace and defense challenges. The Mercury Processing Platform is the unique advantage the Company provides to its customers. It comprises the technologies the Company has developed and acquired that bring integrated, mission-critical processing capabilities to the edge. Its processing platform spans the full breadth of signal processing from the RF front end to the human-machine interface to rapidly convert meaningful data, gathered in the most remote and hostile environments, into critical decisions. It allows the Company to offer standard products and custom solutions from silicon to system scale, including components, modules, subsystems, and systems, and it embodies the customer-centric approach the Company takes to delivering capabilities that are mission-ready, secure, software-defined, and open and modular.</v>
    <v>2200</v>
    <v>Nasdaq Stock Market</v>
    <v>XNAS</v>
    <v>XNAS</v>
    <v>50 Minuteman Road, ANDOVER, MA, 01810 US</v>
    <v>52.9099</v>
    <v>Aerospace &amp; Defense</v>
    <v>Stock</v>
    <v>45847.829711943748</v>
    <v>1429</v>
    <v>51.54</v>
    <v>3129964804</v>
    <v>MERCURY SYSTEMS, INC.</v>
    <v>MERCURY SYSTEMS, INC.</v>
    <v>52.1</v>
    <v>0</v>
    <v>52</v>
    <v>52.38</v>
    <v>59754960</v>
    <v>MRCY</v>
    <v>MERCURY SYSTEMS, INC. (XNAS:MRCY)</v>
    <v>429086</v>
    <v>747627</v>
    <v>1981</v>
  </rv>
  <rv s="2">
    <v>1430</v>
  </rv>
  <rv s="0">
    <v>https://www.bing.com/financeapi/forcetrigger?t=a1v14c&amp;q=XNYS%3aHXL&amp;form=skydnc</v>
    <v>Learn more on Bing</v>
  </rv>
  <rv s="1">
    <v>en-US</v>
    <v>a1v14c</v>
    <v>268435456</v>
    <v>1</v>
    <v>Powered by Refinitiv</v>
    <v>0</v>
    <v>HEXCEL CORPORATION (XNYS:HXL)</v>
    <v>2</v>
    <v>3</v>
    <v>Finance</v>
    <v>4</v>
    <v>71.05</v>
    <v>45.274999999999999</v>
    <v>1.3527</v>
    <v>1.8</v>
    <v>3.1358999999999998E-2</v>
    <v>USD</v>
    <v>Hexcel Corporation is engaged in providing advanced lightweight composites technology. The Company’s product range includes carbon fiber, specialty reinforcements, prepregs and other fiber-reinforced matrix materials, honeycomb, resins, engineered core and composite structures for use in commercial aerospace, space and defense, and industrial applications. The Company operates through two segments: Composite Materials and Engineered Products. The Composite Materials segment comprises its carbon fiber, specialty reinforcements, resin systems, prepregs and other fiber-reinforced matrix materials, and honeycomb core product lines and pultruded profiles. The Engineered Products segment comprises lightweight high strength composite structures, radio frequency/electromagnetic interference (RF/EMI) and microwave absorbing materials, engineered core and specialty machined honeycomb products with added functionality and thermoplastic additive manufacturing.</v>
    <v>5894</v>
    <v>New York Stock Exchange</v>
    <v>XNYS</v>
    <v>XNYS</v>
    <v>281 Tresser Blvd Fl 16, STAMFORD, CT, 06901-3238 US</v>
    <v>59.25</v>
    <v>Aerospace &amp; Defense</v>
    <v>Stock</v>
    <v>45847.829679282033</v>
    <v>1432</v>
    <v>57.62</v>
    <v>4760348368</v>
    <v>HEXCEL CORPORATION</v>
    <v>HEXCEL CORPORATION</v>
    <v>57.81</v>
    <v>39.2027</v>
    <v>57.4</v>
    <v>59.2</v>
    <v>80411290</v>
    <v>HXL</v>
    <v>HEXCEL CORPORATION (XNYS:HXL)</v>
    <v>971539</v>
    <v>1171144</v>
    <v>1983</v>
  </rv>
  <rv s="2">
    <v>1433</v>
  </rv>
  <rv s="0">
    <v>https://www.bing.com/financeapi/forcetrigger?t=a24kgh&amp;q=XNYS%3aTSLX&amp;form=skydnc</v>
    <v>Learn more on Bing</v>
  </rv>
  <rv s="16">
    <v>en-US</v>
    <v>a24kgh</v>
    <v>268435456</v>
    <v>1</v>
    <v>Powered by Refinitiv</v>
    <v>36</v>
    <v>SIXTH STREET SPECIALTY LENDING, INC. (XNYS:TSLX)</v>
    <v>2</v>
    <v>37</v>
    <v>Finance</v>
    <v>4</v>
    <v>24.423500000000001</v>
    <v>18.579999999999998</v>
    <v>0.86939999999999995</v>
    <v>0.05</v>
    <v>2.0739999999999999E-3</v>
    <v>USD</v>
    <v>Sixth Street Specialty Lending, Inc. is a specialty finance company focused on lending to middle-market companies. The Company seeks to generate current income primarily in United States domiciled middle-market companies through direct originations of senior secured loans and, to a lesser extent, originations of mezzanine loans and investments in corporate bonds, equity securities and other instruments. It invests in first-lien debt, second-lien debt, mezzanine and unsecured debt and equity and other investments. Its first-lien debt may include stand-alone first-lien loans; last out first-lien loans, which are loans that have a secondary priority behind super-senior first out first-lien loans; unitranche loans, which are loans that combine features of first-lien, second-lien and mezzanine debt, generally in a first-lien position, and secured corporate bonds with similar features to these categories of first-lien loans. It is managed by Sixth Street Specialty Lending Advisers, LLC.</v>
    <v>New York Stock Exchange</v>
    <v>XNYS</v>
    <v>XNYS</v>
    <v>2100 MCKINNEY AVENUE, SUITE 1500, DALLAS, TX, 75201 US</v>
    <v>24.209099999999999</v>
    <v>Collective Investments</v>
    <v>Stock</v>
    <v>45847.829594803123</v>
    <v>1435</v>
    <v>23.95</v>
    <v>2270178937</v>
    <v>SIXTH STREET SPECIALTY LENDING, INC.</v>
    <v>SIXTH STREET SPECIALTY LENDING, INC.</v>
    <v>24.16</v>
    <v>12.7898</v>
    <v>24.11</v>
    <v>24.16</v>
    <v>93964360</v>
    <v>TSLX</v>
    <v>SIXTH STREET SPECIALTY LENDING, INC. (XNYS:TSLX)</v>
    <v>227978</v>
    <v>569410</v>
    <v>2010</v>
  </rv>
  <rv s="2">
    <v>1436</v>
  </rv>
  <rv s="0">
    <v>https://www.bing.com/financeapi/forcetrigger?t=bwg3dm&amp;q=XNYS%3aPSFE&amp;form=skydnc</v>
    <v>Learn more on Bing</v>
  </rv>
  <rv s="1">
    <v>en-US</v>
    <v>bwg3dm</v>
    <v>268435456</v>
    <v>1</v>
    <v>Powered by Refinitiv</v>
    <v>0</v>
    <v>Paysafe Limited (XNYS:PSFE)</v>
    <v>2</v>
    <v>3</v>
    <v>Finance</v>
    <v>4</v>
    <v>26.25</v>
    <v>11.6</v>
    <v>1.7866</v>
    <v>0.14000000000000001</v>
    <v>1.0302E-2</v>
    <v>USD</v>
    <v>Paysafe Limited is a United Kingdom-based payments platform provider. The Company's integrated payments platform offers the full spectrum of payment solutions ranging from credit and debit card processing to digital wallet, eCash and real-time banking solutions. Its segments include Merchant Solutions and Digital Wallets. Merchant Solutions segment markets merchant solutions under the Paysafe and Petroleum Card Services brands. These solutions include a full range of PCI-compliant payment acceptance and transaction processing solutions for merchants and integrated service providers including merchant acquiring, transaction processing, and fraud and risk management tools. Digital Wallets segment is the combination of its legacy Digital Wallet and eCash solutions and services markets in Europe, United Kingdom, North America and Latin America. It also provides digital commerce solutions for specialized industry verticals, including iGaming, gaming, digital goods and cryptocurrencies.</v>
    <v>3300</v>
    <v>New York Stock Exchange</v>
    <v>XNYS</v>
    <v>XNYS</v>
    <v>1st floor, 2 Gresham Street, LONDON, EC2V 7AD GB</v>
    <v>13.8916</v>
    <v>Financial Technology (Fintech) &amp; Infrastructure</v>
    <v>Stock</v>
    <v>45847.829594027346</v>
    <v>1438</v>
    <v>13.55</v>
    <v>814647032</v>
    <v>Paysafe Limited</v>
    <v>Paysafe Limited</v>
    <v>13.83</v>
    <v>0</v>
    <v>13.59</v>
    <v>13.73</v>
    <v>59333360</v>
    <v>PSFE</v>
    <v>Paysafe Limited (XNYS:PSFE)</v>
    <v>353948</v>
    <v>414735</v>
    <v>2020</v>
  </rv>
  <rv s="2">
    <v>1439</v>
  </rv>
  <rv s="0">
    <v>https://www.bing.com/financeapi/forcetrigger?t=a25obh&amp;q=XNYS%3aVZ&amp;form=skydnc</v>
    <v>Learn more on Bing</v>
  </rv>
  <rv s="1">
    <v>en-US</v>
    <v>a25obh</v>
    <v>268435456</v>
    <v>1</v>
    <v>Powered by Refinitiv</v>
    <v>0</v>
    <v>VERIZON COMMUNICATIONS INC. (XNYS:VZ)</v>
    <v>2</v>
    <v>3</v>
    <v>Finance</v>
    <v>4</v>
    <v>47.354999999999997</v>
    <v>37.585000000000001</v>
    <v>0.36270000000000002</v>
    <v>-0.46500000000000002</v>
    <v>-1.0799000000000001E-2</v>
    <v>USD</v>
    <v>Verizon Communications Inc. is a holding company. The Company, through its subsidiaries, provides communications, technology, information and streaming products and services to consumers, businesses and government entities. Its Consumer segment provides wireless and wireline communications services. It also provides fixed wireless access (FWA) broadband through its 5G or 4G Long-Term Evolution (LTE) networks portfolio. The Company's Business segment provides wireless and wireline communications services and products, including FWA broadband, data, video and advanced communication services, corporate networking solutions, security and managed network services, local and long-distance voice services and network access to deliver various Internet of Things (IoT) services and products. It provides these products and services to businesses, public sector customers and wireless and wireline carriers across the U.S. and a subset of these products and services to customers around the world.</v>
    <v>99600</v>
    <v>New York Stock Exchange</v>
    <v>XNYS</v>
    <v>XNYS</v>
    <v>1095 Avenue Of The Americas, NEW YORK, NY, 10036 US</v>
    <v>43.06</v>
    <v>Telecommunications Services</v>
    <v>Stock</v>
    <v>45847.829596435156</v>
    <v>1441</v>
    <v>42.469900000000003</v>
    <v>179591381725</v>
    <v>VERIZON COMMUNICATIONS INC.</v>
    <v>VERIZON COMMUNICATIONS INC.</v>
    <v>42.9</v>
    <v>10.120900000000001</v>
    <v>43.06</v>
    <v>42.594999999999999</v>
    <v>4216255000</v>
    <v>VZ</v>
    <v>VERIZON COMMUNICATIONS INC. (XNYS:VZ)</v>
    <v>17756496</v>
    <v>17340431</v>
    <v>1983</v>
  </rv>
  <rv s="2">
    <v>1442</v>
  </rv>
  <rv s="0">
    <v>https://www.bing.com/financeapi/forcetrigger?t=a1wtrw&amp;q=XNAS%3aLECO&amp;form=skydnc</v>
    <v>Learn more on Bing</v>
  </rv>
  <rv s="1">
    <v>en-US</v>
    <v>a1wtrw</v>
    <v>268435456</v>
    <v>1</v>
    <v>Powered by Refinitiv</v>
    <v>0</v>
    <v>LINCOLN ELECTRIC HOLDINGS, INC. (XNAS:LECO)</v>
    <v>2</v>
    <v>3</v>
    <v>Finance</v>
    <v>4</v>
    <v>222.52</v>
    <v>161.11000000000001</v>
    <v>1.2053</v>
    <v>0.74</v>
    <v>3.3739999999999998E-3</v>
    <v>USD</v>
    <v>Lincoln Electric Holdings, Inc. is a manufacturer of welding, cutting and brazing products. The Company’s segments include Americas Welding, International Welding, and the Harris Products Group. The Americas Welding segment includes welding operations in North and South America. The International Welding segment includes welding operations in Europe, Africa, Asia, and Australia. The Harris Products Group includes the Company’s global oxyfuel cutting, soldering and brazing businesses and its retail business in the United States. Its products include arc welding, brazing and soldering filler metals (consumables), arc welding equipment, plasma and oxyfuel cutting systems, wire feeding systems, fume control equipment, welding accessories, specialty gas regulators, and education solutions; and a comprehensive portfolio of automated solutions for joining, cutting, material handling, module assembly, and end of line testing.</v>
    <v>12000</v>
    <v>Nasdaq Stock Market</v>
    <v>XNAS</v>
    <v>XNAS</v>
    <v>22801 St Clair Ave, CLEVELAND, OH, 44117 US</v>
    <v>220.41499999999999</v>
    <v>Machinery, Equipment &amp; Components</v>
    <v>Stock</v>
    <v>45847.829517742968</v>
    <v>1444</v>
    <v>217.1</v>
    <v>12285689439</v>
    <v>LINCOLN ELECTRIC HOLDINGS, INC.</v>
    <v>LINCOLN ELECTRIC HOLDINGS, INC.</v>
    <v>219.85</v>
    <v>27.146999999999998</v>
    <v>219.33</v>
    <v>220.07</v>
    <v>55826280</v>
    <v>LECO</v>
    <v>LINCOLN ELECTRIC HOLDINGS, INC. (XNAS:LECO)</v>
    <v>179806</v>
    <v>427470</v>
    <v>1998</v>
  </rv>
  <rv s="2">
    <v>1445</v>
  </rv>
  <rv s="0">
    <v>https://www.bing.com/financeapi/forcetrigger?t=a1zg52&amp;q=XNAS%3aPAHC&amp;form=skydnc</v>
    <v>Learn more on Bing</v>
  </rv>
  <rv s="1">
    <v>en-US</v>
    <v>a1zg52</v>
    <v>268435456</v>
    <v>1</v>
    <v>Powered by Refinitiv</v>
    <v>0</v>
    <v>PHIBRO ANIMAL HEALTH CORPORATION (XNAS:PAHC)</v>
    <v>2</v>
    <v>3</v>
    <v>Finance</v>
    <v>4</v>
    <v>31.45</v>
    <v>16.16</v>
    <v>0.78200000000000003</v>
    <v>1.32</v>
    <v>4.3825000000000003E-2</v>
    <v>USD</v>
    <v>Phibro Animal Health Corporation is a global diversified animal health and mineral nutrition company. It develops, manufactures and markets a range of products for food and companion animals, including poultry, swine, beef and dairy cattle, aquaculture and dogs. It markets approximately 750 product lines in over 80 countries to approximately 4,200 customers. It has three segments: Animal Health, Mineral Nutrition and Performance Products. Its Animal Health segment develops, manufactures and markets about 280 product lines, including antibacterials, anticoccidials and related products; nutritional specialty products; and vaccines. The Mineral Nutrition segment is comprised of formulations and concentrations of trace minerals such as zinc, manganese, copper, iron and other compounds, with a focus on customers in North America. The Performance Products segment manufactures and markets specialty ingredients for use in the personal care, industrial chemical and chemical catalyst industries.</v>
    <v>1940</v>
    <v>Nasdaq Stock Market</v>
    <v>XNAS</v>
    <v>XNAS</v>
    <v>Glenpointe Centre East, 3Rd Floor, 300 Frank W. Burr Blvd., Suite 21, TEANECK, NJ, 07666 US</v>
    <v>31.45</v>
    <v>Pharmaceuticals</v>
    <v>Stock</v>
    <v>45847.829760520312</v>
    <v>1447</v>
    <v>30.2</v>
    <v>1274376698</v>
    <v>PHIBRO ANIMAL HEALTH CORPORATION</v>
    <v>PHIBRO ANIMAL HEALTH CORPORATION</v>
    <v>30.48</v>
    <v>40.3232</v>
    <v>30.12</v>
    <v>31.44</v>
    <v>40533610</v>
    <v>PAHC</v>
    <v>PHIBRO ANIMAL HEALTH CORPORATION (XNAS:PAHC)</v>
    <v>379586</v>
    <v>280586</v>
    <v>2014</v>
  </rv>
  <rv s="2">
    <v>1448</v>
  </rv>
  <rv s="0">
    <v>https://www.bing.com/financeapi/forcetrigger?t=a1qt6h&amp;q=XNYS%3aDCI&amp;form=skydnc</v>
    <v>Learn more on Bing</v>
  </rv>
  <rv s="1">
    <v>en-US</v>
    <v>a1qt6h</v>
    <v>268435456</v>
    <v>1</v>
    <v>Powered by Refinitiv</v>
    <v>0</v>
    <v>DONALDSON COMPANY, INC. (XNYS:DCI)</v>
    <v>2</v>
    <v>3</v>
    <v>Finance</v>
    <v>4</v>
    <v>78.95</v>
    <v>57.45</v>
    <v>0.99029999999999996</v>
    <v>0.26</v>
    <v>3.6800000000000001E-3</v>
    <v>USD</v>
    <v>Donaldson Company, Inc. specializes in technology-led filtration products and solutions, serving a range of industries and advanced markets. The Company's segments include Mobile Solutions, Industrial Solutions and Life Sciences. Mobile Solutions segment is organized based on a combination of customers and products and consists of the off-road, on-road and aftermarket business units. Its products consist of replacement filters for both air and liquid filtration applications and filtration housings for new equipment production and systems related to exhaust and emissions. Industrial Solutions segment is organized based on product type and consists of industrial air filtration, industrial gasses, industrial hydraulics, power generation and aerospace and defense products. Life Sciences segment is organized by end market and consists of the bioprocessing equipment and consumables, food and beverage, vehicle electrification and medical device, microelectronics and disk drive markets.</v>
    <v>14000</v>
    <v>New York Stock Exchange</v>
    <v>XNYS</v>
    <v>XNYS</v>
    <v>1400 W 94th St, MINNEAPOLIS, MN, 55431-2301 US</v>
    <v>71.010000000000005</v>
    <v>Professional &amp; Commercial Services</v>
    <v>Stock</v>
    <v>45847.82970711797</v>
    <v>1450</v>
    <v>70.11</v>
    <v>8233300000</v>
    <v>DONALDSON COMPANY, INC.</v>
    <v>DONALDSON COMPANY, INC.</v>
    <v>70.83</v>
    <v>23.8202</v>
    <v>70.66</v>
    <v>70.92</v>
    <v>116520000</v>
    <v>DCI</v>
    <v>DONALDSON COMPANY, INC. (XNYS:DCI)</v>
    <v>261868</v>
    <v>613934</v>
    <v>1936</v>
  </rv>
  <rv s="2">
    <v>1451</v>
  </rv>
  <rv s="0">
    <v>https://www.bing.com/financeapi/forcetrigger?t=c438im&amp;q=XNAS%3aIREN&amp;form=skydnc</v>
    <v>Learn more on Bing</v>
  </rv>
  <rv s="1">
    <v>en-US</v>
    <v>c438im</v>
    <v>268435456</v>
    <v>1</v>
    <v>Powered by Refinitiv</v>
    <v>0</v>
    <v>IREN LIMITED (XNAS:IREN)</v>
    <v>2</v>
    <v>3</v>
    <v>Finance</v>
    <v>4</v>
    <v>18.54</v>
    <v>5.125</v>
    <v>3.9805000000000001</v>
    <v>5.5E-2</v>
    <v>3.2560000000000002E-3</v>
    <v>USD</v>
    <v>IREN Limited is an Australia-based company, which owns and operates data centers powered by 100% renewable energy. Its facilities are optimized for Bitcoin mining, artificial intelligence (AI) cloud services, and other power-dense compute. Its data center mining facilities are in Canal Flats, Mackenzie, Prince George and Childress. Bitcoin Mining provides security to the Bitcoin network. Al Cloud Services provides cloud compute to Al customers, approximately 1,896 NVIDIA H100 and H200 GPUs. Its Canal Flats facility is in the Canadian Rockies, 100 kilometers (km) from Cranbrook regional airport and 500km east of Vancouver. Its facility is in Prince George, the city in northern British Columbia, located 500 km north of Vancouver. Its facility is located in Childress County, Texas, over 250 miles northwest of Dallas and in close proximity to multiple wind and solar generating facilities in the region. Its Childress operations comprise 200 Mega Watt of operating data centers.</v>
    <v>144</v>
    <v>Nasdaq Stock Market</v>
    <v>XNAS</v>
    <v>XNAS</v>
    <v>Level 6, 55 Market Street, SYDNEY, NEW SOUTH WALES, 2000 AU</v>
    <v>17.38</v>
    <v>Financial Technology (Fintech) &amp; Infrastructure</v>
    <v>Stock</v>
    <v>45847.829733703125</v>
    <v>1453</v>
    <v>16.559999999999999</v>
    <v>3803456060</v>
    <v>IREN LIMITED</v>
    <v>IREN LIMITED</v>
    <v>17.37</v>
    <v>0</v>
    <v>16.89</v>
    <v>16.945</v>
    <v>224458900</v>
    <v>IREN</v>
    <v>IREN LIMITED (XNAS:IREN)</v>
    <v>23081943</v>
    <v>25274590</v>
    <v>2018</v>
  </rv>
  <rv s="2">
    <v>1454</v>
  </rv>
  <rv s="0">
    <v>https://www.bing.com/financeapi/forcetrigger?t=a26gnm&amp;q=XNAS%3aZION&amp;form=skydnc</v>
    <v>Learn more on Bing</v>
  </rv>
  <rv s="7">
    <v>en-US</v>
    <v>a26gnm</v>
    <v>268435456</v>
    <v>1</v>
    <v>Powered by Refinitiv</v>
    <v>14</v>
    <v>ZIONS BANCORPORATION, NATIONAL ASSOCIATION (XNAS:ZION)</v>
    <v>2</v>
    <v>15</v>
    <v>Finance</v>
    <v>4</v>
    <v>63.22</v>
    <v>39.32</v>
    <v>0.90539999999999998</v>
    <v>-0.05</v>
    <v>-9.0010000000000003E-4</v>
    <v>USD</v>
    <v>Zions Bancorporation, National Association (the Bank) is a provider of financial services. It provides a range of banking products and related services, primarily in the states of Arizona, California, Colorado, Idaho, Nevada, New Mexico, Oregon, Texas, Utah, Washington, and Wyoming. It conducts its operations primarily through seven managed and geographically defined bank divisions, each with its own local branding and management. Its products and services include commercial and small business banking, capital markets and investment banking, commercial real estate lending, retail banking, and wealth management. Its commercial small business banking products and services include commercial and industrial and owner-occupied lending and leasing, municipal and public finance services, corporate trust services, and others. Its capital markets and investment banking include loan syndications, fixed income securities underwriting, advisory and capital raising, and Power and project financing.</v>
    <v>9406</v>
    <v>Nasdaq Stock Market</v>
    <v>XNAS</v>
    <v>XNAS</v>
    <v>One South Main Street, 11Th Floor, SALT LAKE CITY, UT, 84133 US</v>
    <v>56.23</v>
    <v>Banking Services</v>
    <v>Stock</v>
    <v>45847.82963070547</v>
    <v>1456</v>
    <v>55.23</v>
    <v>8190179400</v>
    <v>ZIONS BANCORPORATION, NATIONAL ASSOCIATION</v>
    <v>ZIONS BANCORPORATION, NATIONAL ASSOCIATION</v>
    <v>56.23</v>
    <v>10.779400000000001</v>
    <v>55.55</v>
    <v>55.5</v>
    <v>147570800</v>
    <v>ZION</v>
    <v>ZIONS BANCORPORATION, NATIONAL ASSOCIATION (XNAS:ZION)</v>
    <v>682859</v>
    <v>1246034</v>
  </rv>
  <rv s="2">
    <v>1457</v>
  </rv>
  <rv s="0">
    <v>https://www.bing.com/financeapi/forcetrigger?t=a1vi6h&amp;q=XNYS%3aIMO&amp;form=skydnc</v>
    <v>Learn more on Bing</v>
  </rv>
  <rv s="1">
    <v>en-US</v>
    <v>a1vi6h</v>
    <v>268435456</v>
    <v>1</v>
    <v>Powered by Refinitiv</v>
    <v>0</v>
    <v>IMPERIAL OIL LIMITED (XNYS:IMO)</v>
    <v>2</v>
    <v>13</v>
    <v>Finance</v>
    <v>4</v>
    <v>82.844999999999999</v>
    <v>58.76</v>
    <v>1.2208000000000001</v>
    <v>-0.62</v>
    <v>-7.6829999999999997E-3</v>
    <v>USD</v>
    <v>Imperial Oil Limited is a Canada-based integrated energy company. The Company’s principal business involves exploration for, and production of, crude oil and natural gas; manufacture, trade, transport and sale of crude oil, natural gas, petroleum products, petrochemicals and a variety of specialty products; and pursuit of lower-emission business opportunities including carbon capture and storage, hydrogen, lower-emission fuels, and lithium. Its segments include Upstream, Downstream and Chemical. The Upstream segment is organized and operates to explore for and produce crude oil and its equivalent, and natural gas. The Downstream segment is organized and operates to refine crude oil into petroleum products and to distribute and market these products. The Chemical segment is organized and operates to manufacture and market hydrocarbon-based chemicals and chemical products. The Company's operations include Cold Lake, Kearl, Syncrude, Nanticoke, Sarnia and Strathcona refinery.</v>
    <v>5100</v>
    <v>New York Stock Exchange</v>
    <v>XNYS</v>
    <v>XNYS</v>
    <v>505 Quarry Park Boulevard S.E., CALGARY, AB, T2C 5N1 CA</v>
    <v>80.91</v>
    <v>Oil &amp; Gas</v>
    <v>Stock</v>
    <v>45847.829730960155</v>
    <v>1459</v>
    <v>79.900000000000006</v>
    <v>56213840000</v>
    <v>IMPERIAL OIL LIMITED</v>
    <v>IMPERIAL OIL LIMITED</v>
    <v>80.39</v>
    <v>12.3462</v>
    <v>80.7</v>
    <v>80.08</v>
    <v>509045000</v>
    <v>IMO</v>
    <v>IMPERIAL OIL LIMITED (XNYS:IMO)</v>
    <v>205766</v>
    <v>429584</v>
    <v>1978</v>
  </rv>
  <rv s="2">
    <v>1460</v>
  </rv>
  <rv s="0">
    <v>https://www.bing.com/financeapi/forcetrigger?t=a1nk27&amp;q=XNAS%3aSWBI&amp;form=skydnc</v>
    <v>Learn more on Bing</v>
  </rv>
  <rv s="1">
    <v>en-US</v>
    <v>a1nk27</v>
    <v>268435456</v>
    <v>1</v>
    <v>Powered by Refinitiv</v>
    <v>0</v>
    <v>SMITH &amp; WESSON BRANDS, INC. (XNAS:SWBI)</v>
    <v>2</v>
    <v>3</v>
    <v>Finance</v>
    <v>4</v>
    <v>16.850000000000001</v>
    <v>8.375</v>
    <v>0.94330000000000003</v>
    <v>3.5000000000000003E-2</v>
    <v>4.0699999999999998E-3</v>
    <v>USD</v>
    <v>Smith &amp; Wesson Brands, Inc. is a manufacturer and designer of firearms. The Company is engaged in delivering a portfolio of handgun, long gun, and suppressor products to the global consumer and professional markets under the Smith &amp; Wesson and Gemtech brands. It sells its products to a variety of customers, including firearm enthusiasts, collectors, hunters, sportsmen, competitive shooters, individuals desiring home and personal protection, law enforcement and security agencies and officers, and military agencies in the United States and throughout the world. It also provides forging and machining services to third parties. It manufactures its products at its facilities in Maryville, Tennessee; Springfield, Massachusetts, and Houlton, Maine. Its products include BodyGuard 2.0, a micro handgun concealed carry pistol; several variants of its Model 1854 Lever-Action Rifle series; M&amp;P FPC in 40 caliber and 10mm; the CSX E-Series; no-lock Classic revolvers and Ultimate Carry revolvers.</v>
    <v>1405</v>
    <v>Nasdaq Stock Market</v>
    <v>XNAS</v>
    <v>XNAS</v>
    <v>1852 Proffitt Springs Road, MARYVILLE, TN, 37801 US</v>
    <v>8.68</v>
    <v>Aerospace &amp; Defense</v>
    <v>Stock</v>
    <v>45847.829543853906</v>
    <v>1462</v>
    <v>8.57</v>
    <v>382616331</v>
    <v>SMITH &amp; WESSON BRANDS, INC.</v>
    <v>SMITH &amp; WESSON BRANDS, INC.</v>
    <v>8.6199999999999992</v>
    <v>28.621099999999998</v>
    <v>8.6</v>
    <v>8.6349999999999998</v>
    <v>44309940</v>
    <v>SWBI</v>
    <v>SMITH &amp; WESSON BRANDS, INC. (XNAS:SWBI)</v>
    <v>544415</v>
    <v>1111550</v>
    <v>1991</v>
  </rv>
  <rv s="2">
    <v>1463</v>
  </rv>
  <rv s="0">
    <v>https://www.bing.com/financeapi/forcetrigger?t=a1o9gh&amp;q=XNYS%3aBBY&amp;form=skydnc</v>
    <v>Learn more on Bing</v>
  </rv>
  <rv s="1">
    <v>en-US</v>
    <v>a1o9gh</v>
    <v>268435456</v>
    <v>1</v>
    <v>Powered by Refinitiv</v>
    <v>0</v>
    <v>Best Buy Co., Inc. (XNYS:BBY)</v>
    <v>2</v>
    <v>3</v>
    <v>Finance</v>
    <v>4</v>
    <v>103.71</v>
    <v>54.99</v>
    <v>1.2250000000000001</v>
    <v>-0.02</v>
    <v>-2.7690000000000001E-4</v>
    <v>USD</v>
    <v>Best Buy Co., Inc. is engaged in personalizing and humanizing technology solutions. The Company has two segments: Domestic and International. The Domestic segment comprises its operations in all states, districts and territories of the United States and its Best Buy Health business and includes the brand names Best Buy, Best Buy Ads, Best Buy Business, Best Buy Essentials, Best Buy Health, Geek Squad, Imagine That, Insignia, Lively, My Best Buy, My Best Buy Memberships, Pacific Kitchen and Home, TechLiquidators and Yardbird; and the domain names bestbuy.com, lively.com, techliquidators.com and yardbird.com. The International segment comprises all its operations in Canada under the brand names Best Buy, Best Buy Express, Best Buy Mobile, Geek Squad and TechLiquidators and the domain names bestbuy.ca and techliquidators.ca. The Company’s product categories include computing and mobile phones, consumer electronics, appliances, entertainment, services and others.</v>
    <v>85000</v>
    <v>New York Stock Exchange</v>
    <v>XNYS</v>
    <v>XNYS</v>
    <v>7601 Penn Ave S, RICHFIELD, MN, 55423 US</v>
    <v>73.094999999999999</v>
    <v>Specialty Retailers</v>
    <v>Stock</v>
    <v>45847.829606191408</v>
    <v>1465</v>
    <v>71.87</v>
    <v>15263458674</v>
    <v>Best Buy Co., Inc.</v>
    <v>Best Buy Co., Inc.</v>
    <v>72.319999999999993</v>
    <v>17.6435</v>
    <v>72.239999999999995</v>
    <v>72.22</v>
    <v>211346700</v>
    <v>BBY</v>
    <v>Best Buy Co., Inc. (XNYS:BBY)</v>
    <v>1910535</v>
    <v>3683203</v>
    <v>1966</v>
  </rv>
  <rv s="2">
    <v>1466</v>
  </rv>
  <rv s="0">
    <v>https://www.bing.com/financeapi/forcetrigger?t=a1ry3m&amp;q=XNYS%3aEMR&amp;form=skydnc</v>
    <v>Learn more on Bing</v>
  </rv>
  <rv s="1">
    <v>en-US</v>
    <v>a1ry3m</v>
    <v>268435456</v>
    <v>1</v>
    <v>Powered by Refinitiv</v>
    <v>0</v>
    <v>EMERSON ELECTRIC CO. (XNYS:EMR)</v>
    <v>2</v>
    <v>3</v>
    <v>Finance</v>
    <v>4</v>
    <v>139.9</v>
    <v>90.055300000000003</v>
    <v>1.3043</v>
    <v>0.90500000000000003</v>
    <v>6.5230000000000002E-3</v>
    <v>USD</v>
    <v>Emerson Electric Co. is a global technology and software company that provides solutions for customers in a wide range of end markets around the world. The Company operates through seven segments under two business groups, such as Intelligent Devices and Software and Control. Its Intelligent Devices business includes Final Control, Measurement &amp; Analytical, Discrete Automation, and Safety &amp; Productivity. Software and Control business includes Control Systems &amp; Software, Test &amp; Measurement, and AspenTech. Its Final Control segment is a global provider of control valves, isolation valves, shutoff valves, pressure relief valves, pressure safety valves, actuators, and regulators for process and hybrid industries. Its Measurement &amp; Analytical segment is a supplier of intelligent instrumentation measuring the physical properties of liquids or gases. AspenTech segment provides asset optimization software that enables industrial manufacturers to design, operate and maintain their operations.</v>
    <v>73000</v>
    <v>New York Stock Exchange</v>
    <v>XNYS</v>
    <v>XNYS</v>
    <v>8027 Forsyth Boulevard,, ST. LOUIS, MO, 63105 US</v>
    <v>139.86000000000001</v>
    <v>Machinery, Equipment &amp; Components</v>
    <v>Stock</v>
    <v>45847.829637950781</v>
    <v>1468</v>
    <v>138.02000000000001</v>
    <v>78544687500</v>
    <v>EMERSON ELECTRIC CO.</v>
    <v>EMERSON ELECTRIC CO.</v>
    <v>139.27000000000001</v>
    <v>40.436399999999999</v>
    <v>138.72999999999999</v>
    <v>139.63499999999999</v>
    <v>562500000</v>
    <v>EMR</v>
    <v>EMERSON ELECTRIC CO. (XNYS:EMR)</v>
    <v>1275843</v>
    <v>3064863</v>
    <v>1890</v>
  </rv>
  <rv s="2">
    <v>1469</v>
  </rv>
  <rv s="0">
    <v>https://www.bing.com/financeapi/forcetrigger?t=a1zutc&amp;q=XNYS%3aPHM&amp;form=skydnc</v>
    <v>Learn more on Bing</v>
  </rv>
  <rv s="1">
    <v>en-US</v>
    <v>a1zutc</v>
    <v>268435456</v>
    <v>1</v>
    <v>Powered by Refinitiv</v>
    <v>0</v>
    <v>PULTEGROUP, INC. (XNYS:PHM)</v>
    <v>2</v>
    <v>3</v>
    <v>Finance</v>
    <v>4</v>
    <v>149.47</v>
    <v>88.07</v>
    <v>1.2290000000000001</v>
    <v>5.17</v>
    <v>4.7483000000000004E-2</v>
    <v>USD</v>
    <v>PulteGroup, Inc. is a homebuilder in the United States. The Company's segments include Homebuilding and Financial Services. Its Homebuilding operations involve acquisition and development of land primarily for residential purposes within the United States and the construction of housing on such land. Its financial services business segment includes mortgage banking, title, and insurance agency operations, through Pulte Mortgage LLC (Pulte Mortgage) and other subsidiaries. Pulte Mortgage arranges financing through the origination of mortgage loans primarily for the benefit of its homebuyers. Its Homebuilding operations are aggregated into six segments: Northeast, Southeast, Florida, Midwest, Texas and West. The Company, through its brand portfolio that includes Centex, Pulte Homes, Del Webb, DiVosta Homes, American West and John Wieland Homes and Neighborhoods, offers a variety of home designs with varying levels of options and amenities to its customer groups.</v>
    <v>6793</v>
    <v>New York Stock Exchange</v>
    <v>XNYS</v>
    <v>XNYS</v>
    <v>3350 Peachtree Road Northeast, Suite 1500, ATLANTA, GA, 30326 US</v>
    <v>114.05880000000001</v>
    <v>Homebuilding &amp; Construction Supplies</v>
    <v>Stock</v>
    <v>45847.829584085157</v>
    <v>1471</v>
    <v>109.05</v>
    <v>22858722160</v>
    <v>PULTEGROUP, INC.</v>
    <v>PULTEGROUP, INC.</v>
    <v>109.72</v>
    <v>8.0451999999999995</v>
    <v>108.88</v>
    <v>114.05</v>
    <v>200427200</v>
    <v>PHM</v>
    <v>PULTEGROUP, INC. (XNYS:PHM)</v>
    <v>2092612</v>
    <v>1930722</v>
    <v>1987</v>
  </rv>
  <rv s="2">
    <v>1472</v>
  </rv>
  <rv s="0">
    <v>https://www.bing.com/financeapi/forcetrigger?t=a1weu2&amp;q=XNYS%3aKBH&amp;form=skydnc</v>
    <v>Learn more on Bing</v>
  </rv>
  <rv s="1">
    <v>en-US</v>
    <v>a1weu2</v>
    <v>268435456</v>
    <v>1</v>
    <v>Powered by Refinitiv</v>
    <v>0</v>
    <v>KB HOME (XNYS:KBH)</v>
    <v>2</v>
    <v>3</v>
    <v>Finance</v>
    <v>4</v>
    <v>89.7</v>
    <v>48.9</v>
    <v>1.3315999999999999</v>
    <v>2.89</v>
    <v>5.4282000000000004E-2</v>
    <v>USD</v>
    <v>KB Home is a homebuilding company, which builds a variety of new homes, including attached and detached single-family residential homes, townhomes and condominiums, designed primarily for first-time and first move-up, as well as second move-up and active adult homebuyers. It offers homes in development communities, in urban in-fill locations and as part of mixed-use projects. The Company's segments include homebuilding and financial services. The homebuilding segment is engaged in the acquisition and development of land primarily for residential purposes. The financial services segment offers various insurance products to its homebuyers in the markets where the Company builds homes and provides title services in certain of those markets. Its financial services also provide mortgage banking services, including residential consumer mortgage loan originations, to its homebuyers indirectly through KBHS Home Loans, LLC, an unconsolidated joint venture between the Company and a third party.</v>
    <v>2384</v>
    <v>New York Stock Exchange</v>
    <v>XNYS</v>
    <v>XNYS</v>
    <v>10990 Wilshire Blvd, LOS ANGELES, CA, 90024 US</v>
    <v>56.13</v>
    <v>Homebuilding &amp; Construction Supplies</v>
    <v>Stock</v>
    <v>45847.829549675778</v>
    <v>1474</v>
    <v>53.924799999999998</v>
    <v>3822453000</v>
    <v>KB HOME</v>
    <v>KB HOME</v>
    <v>53.96</v>
    <v>6.8465999999999996</v>
    <v>53.24</v>
    <v>56.13</v>
    <v>68100000</v>
    <v>KBH</v>
    <v>KB HOME (XNYS:KBH)</v>
    <v>1393663</v>
    <v>1697974</v>
    <v>1981</v>
  </rv>
  <rv s="2">
    <v>1475</v>
  </rv>
  <rv s="0">
    <v>https://www.bing.com/financeapi/forcetrigger?t=a1q7jc&amp;q=XNYS%3aCPB&amp;form=skydnc</v>
    <v>Learn more on Bing</v>
  </rv>
  <rv s="1">
    <v>en-US</v>
    <v>a1q7jc</v>
    <v>268435456</v>
    <v>1</v>
    <v>Powered by Refinitiv</v>
    <v>0</v>
    <v>THE CAMPBELL'S COMPANY (XNAS:CPB)</v>
    <v>2</v>
    <v>3</v>
    <v>Finance</v>
    <v>4</v>
    <v>52.805</v>
    <v>30.215</v>
    <v>7.7899999999999997E-2</v>
    <v>-0.34</v>
    <v>-1.0953999999999998E-2</v>
    <v>USD</v>
    <v>The Campbell's Company, formerly Campbell Soup Company, provides affordable food and beverages. The Company is focused on brand powerhouse, across two divisions: Meals &amp; Beverages and Snacks. The Company’s portfolio of approximately 16 brands includes Campbell’s, Cape Cod, Chunky, Goldfish, Kettle Brand, Lance, Late July, Pace, Pacific Foods, Pepperidge Farm, Prego, Rao’s, Snack Factory Pretzel Crisps, Snyder’s of Hanover, Swanson and V8. It offers nutritious, convenient food for Canadian families. Its North American Foodservice division offers food, recipes, and tailored solutions for a wide range of segments, including healthcare facilities, restaurants and specialty coffee shops, schools, vending and micro-markets, and lodging throughout North America. Pacific Foods is a producer of organic broth and soup. Offering a wide range of tasty organic and plant-based options, soups include Creamy Roasted Red Pepper &amp; Tomato and new ready-to-serve canned soups.</v>
    <v>14400</v>
    <v>Nasdaq Stock Market</v>
    <v>XNAS</v>
    <v>XNAS</v>
    <v>Campbell Pl, CAMDEN, NJ, 08103 US</v>
    <v>31.13</v>
    <v>Food &amp; Tobacco</v>
    <v>Stock</v>
    <v>45847.829721411719</v>
    <v>1477</v>
    <v>30.215</v>
    <v>9152591000</v>
    <v>THE CAMPBELL'S COMPANY</v>
    <v>THE CAMPBELL'S COMPANY</v>
    <v>31.07</v>
    <v>20.284099999999999</v>
    <v>31.04</v>
    <v>30.7</v>
    <v>298130000</v>
    <v>CPB</v>
    <v>THE CAMPBELL'S COMPANY (XNAS:CPB)</v>
    <v>3508514</v>
    <v>5712513</v>
    <v>1922</v>
  </rv>
  <rv s="2">
    <v>1478</v>
  </rv>
  <rv s="0">
    <v>https://www.bing.com/financeapi/forcetrigger?t=ayc2f2&amp;q=XNYS%3aQGEN&amp;form=skydnc</v>
    <v>Learn more on Bing</v>
  </rv>
  <rv s="1">
    <v>en-US</v>
    <v>ayc2f2</v>
    <v>268435456</v>
    <v>1</v>
    <v>Powered by Refinitiv</v>
    <v>0</v>
    <v>Qiagen NV (XNYS:QGEN)</v>
    <v>2</v>
    <v>3</v>
    <v>Finance</v>
    <v>4</v>
    <v>48.82</v>
    <v>37.630000000000003</v>
    <v>0.64659999999999995</v>
    <v>9.5000000000000001E-2</v>
    <v>1.9850000000000002E-3</v>
    <v>USD</v>
    <v>Qiagen NV is a holding company based in the Netherlands. The Company is engaged in providing Sample to Insight solutions that transform biological samples into molecular insights. Its Sample to Insight solutions integrate sample and assay technologies, bioinformatics and automation systems. Its sample technologies are used for isolating and preparing deoxyribonucleic acid (DNA), ribonucleic acid (RNA) and proteins from blood or other liquids, tissue, plants or other materials. Its assay technologies make these biomolecules visible for analysis, such as identifying the genetic information of a pathogen or a gene mutation in a tumor. Its bioinformatics solutions interpret data to provide actionable insights. The Company's automation platforms based on polymerase chain reaction (PCR), next-generation sequencing (NGS) and other technologies tie these together in molecular testing workflows from Sample to Insight.</v>
    <v>5700</v>
    <v>New York Stock Exchange</v>
    <v>XNYS</v>
    <v>XNYS</v>
    <v>Hulsterweg 82, VENLO, LIMBURG, 5912 PL NL</v>
    <v>48.29</v>
    <v>Biotechnology &amp; Medical Research</v>
    <v>Stock</v>
    <v>45847.829563367966</v>
    <v>1480</v>
    <v>47.55</v>
    <v>10362210000</v>
    <v>Qiagen NV</v>
    <v>Qiagen NV</v>
    <v>47.99</v>
    <v>114.86579999999999</v>
    <v>47.85</v>
    <v>47.945</v>
    <v>216556000</v>
    <v>QGEN</v>
    <v>Qiagen NV (XNYS:QGEN)</v>
    <v>849575</v>
    <v>1337353</v>
    <v>1996</v>
  </rv>
  <rv s="2">
    <v>1481</v>
  </rv>
  <rv s="0">
    <v>https://www.bing.com/financeapi/forcetrigger?t=c3m9kr&amp;q=XNAS%3aPTLO&amp;form=skydnc</v>
    <v>Learn more on Bing</v>
  </rv>
  <rv s="1">
    <v>en-US</v>
    <v>c3m9kr</v>
    <v>268435456</v>
    <v>1</v>
    <v>Powered by Refinitiv</v>
    <v>0</v>
    <v>Portillos Inc (XNAS:PTLO)</v>
    <v>2</v>
    <v>3</v>
    <v>Finance</v>
    <v>4</v>
    <v>15.78</v>
    <v>8.3800000000000008</v>
    <v>1.8402000000000001</v>
    <v>-0.46010000000000001</v>
    <v>-3.8502000000000002E-2</v>
    <v>USD</v>
    <v>Portillo's Inc. owns and operates fast-casual restaurants in the United States, along with two food production commissaries in Illinois. The Company serves Chicago Street food in multichannel restaurants. The Company's diverse menu features all-American favorites such as Chicago-style hot dogs and sausages, Italian beef sandwiches, char-grilled burgers, chopped salads, crinkle-cut fries, homemade chocolate cake and signature chocolate cake shake. The Company accommodates a variety of access modes including dine-in, carryout, delivery and catering to quickly and efficiently serve its guests. It owns and operates 94 restaurants across 10 states, including a restaurant owned by C&amp;O Chicago, L.L.C. The Company also operates in non-traditional locations, which includes a food truck and a ghost kitchen in Chicago (small kitchen with no store-front presence, used to fill online orders).</v>
    <v>8512</v>
    <v>Nasdaq Stock Market</v>
    <v>XNAS</v>
    <v>XNAS</v>
    <v>C/O The Portillo Restaurant Group, 2001 Spring Road, Suite 400, OAK BROOK, IL, 60523-1903 US</v>
    <v>12.045</v>
    <v>Hotels &amp; Entertainment Services</v>
    <v>Stock</v>
    <v>45847.829628726562</v>
    <v>1483</v>
    <v>11.41</v>
    <v>859620660</v>
    <v>Portillos Inc</v>
    <v>Portillos Inc</v>
    <v>12</v>
    <v>26.572399999999998</v>
    <v>11.95</v>
    <v>11.4899</v>
    <v>74815330</v>
    <v>PTLO</v>
    <v>Portillos Inc (XNAS:PTLO)</v>
    <v>1960023</v>
    <v>1669271</v>
    <v>2021</v>
  </rv>
  <rv s="2">
    <v>1484</v>
  </rv>
  <rv s="0">
    <v>https://www.bing.com/financeapi/forcetrigger?t=bwpjmw&amp;q=XNYS%3aENPC&amp;form=skydnc</v>
    <v>Learn more on Bing</v>
  </rv>
  <rv s="1">
    <v>en-US</v>
    <v>bwpjmw</v>
    <v>268435456</v>
    <v>1</v>
    <v>Powered by Refinitiv</v>
    <v>0</v>
    <v>GRANITE RIDGE RESOURCES, INC. (XNYS:GRNT)</v>
    <v>2</v>
    <v>3</v>
    <v>Finance</v>
    <v>4</v>
    <v>7.1</v>
    <v>4.5199999999999996</v>
    <v>0.32569999999999999</v>
    <v>-0.19500000000000001</v>
    <v>-3.202E-2</v>
    <v>USD</v>
    <v>Granite Ridge Resources, Inc. is a scaled energy company. The Company owns assets in six unconventional basins across the United States. It holds assets in the Permian (Delaware and Midland basins), Eagle Ford, Bakken, Haynesville, Denver-Julesburg (DJ) and Appalachian basins (Properties). The Permian Basin extends from southeastern New Mexico into west Texas. The Permian Basin consists of mature legacy onshore oil and liquids-rich natural gas reservoirs. The Eagle Ford shale formation stretches across south Texas and includes the Austin Chalk and Buda formations. The Williston Basin stretches through North Dakota, the northwest part of South Dakota, and eastern Montana. The Haynesville Basin is a natural gas basin located in northwestern Louisiana and east Texas. The DJ Basin is a geologic basin centered in eastern Colorado, stretching into southeast Wyoming, western Nebraska and western Kansas. The Appalachian Basin is a geologic basin in the eastern United States.</v>
    <v>3</v>
    <v>New York Stock Exchange</v>
    <v>XNYS</v>
    <v>XNYS</v>
    <v>5217 Mckinney Avenue, Suite 400, DALLAS, TX, 75205 US</v>
    <v>6.1</v>
    <v>Oil &amp; Gas</v>
    <v>Stock</v>
    <v>45847.829591805472</v>
    <v>1486</v>
    <v>5.875</v>
    <v>772911724</v>
    <v>GRANITE RIDGE RESOURCES, INC.</v>
    <v>GRANITE RIDGE RESOURCES, INC.</v>
    <v>6.09</v>
    <v>63.455300000000001</v>
    <v>6.09</v>
    <v>5.8949999999999996</v>
    <v>131113100</v>
    <v>GRNT</v>
    <v>GRANITE RIDGE RESOURCES, INC. (XNYS:GRNT)</v>
    <v>289184</v>
    <v>898820</v>
    <v>2022</v>
  </rv>
  <rv s="2">
    <v>1487</v>
  </rv>
  <rv s="0">
    <v>https://www.bing.com/financeapi/forcetrigger?t=a1y2sm&amp;q=XNYS%3aMTG&amp;form=skydnc</v>
    <v>Learn more on Bing</v>
  </rv>
  <rv s="1">
    <v>en-US</v>
    <v>a1y2sm</v>
    <v>268435456</v>
    <v>1</v>
    <v>Powered by Refinitiv</v>
    <v>0</v>
    <v>MGIC INVESTMENT CORPORATION (XNYS:MTG)</v>
    <v>2</v>
    <v>3</v>
    <v>Finance</v>
    <v>4</v>
    <v>28.67</v>
    <v>21.2</v>
    <v>0.90529999999999999</v>
    <v>-0.625</v>
    <v>-2.2936000000000002E-2</v>
    <v>USD</v>
    <v>MGIC Investment Corporation, through its principal subsidiary, Mortgage Guaranty Insurance Corporation, serves lenders throughout the United States. The Company provides private mortgage insurance, other mortgage credit risk management solutions and ancillary services. Its mortgage insurance includes primary insurance, and CRT and pool insurance. Primary insurance provides mortgage default protection on individual loans and covers a percentage of the unpaid loan principal, delinquent interest and certain expenses associated with the default and subsequent foreclosure on the mortgage or sale of the underlying property. In connection with the GSEs' credit risk transfer programs, it provides insurance and reinsurance covering portions of the credit risk related to certain reference pools of mortgages acquired by the GSEs. Its non-insurance subsidiary provides contract underwriting services for lenders, pursuant to which loans are underwritten to conform to prescribed guidelines.</v>
    <v>555</v>
    <v>New York Stock Exchange</v>
    <v>XNYS</v>
    <v>XNYS</v>
    <v>250 E Kilbourn Ave, MILWAUKEE, WI, 53202 US</v>
    <v>27.3</v>
    <v>Insurance</v>
    <v>Stock</v>
    <v>45847.829688946091</v>
    <v>1489</v>
    <v>26.585000000000001</v>
    <v>6321770775</v>
    <v>MGIC INVESTMENT CORPORATION</v>
    <v>MGIC INVESTMENT CORPORATION</v>
    <v>27.265000000000001</v>
    <v>8.8513999999999999</v>
    <v>27.25</v>
    <v>26.625</v>
    <v>237437400</v>
    <v>MTG</v>
    <v>MGIC INVESTMENT CORPORATION (XNYS:MTG)</v>
    <v>1830077</v>
    <v>2210061</v>
    <v>1984</v>
  </rv>
  <rv s="2">
    <v>1490</v>
  </rv>
  <rv s="0">
    <v>https://www.bing.com/financeapi/forcetrigger?t=a24bmw&amp;q=XNYS%3aTMHC&amp;form=skydnc</v>
    <v>Learn more on Bing</v>
  </rv>
  <rv s="1">
    <v>en-US</v>
    <v>a24bmw</v>
    <v>268435456</v>
    <v>1</v>
    <v>Powered by Refinitiv</v>
    <v>0</v>
    <v>TAYLOR MORRISON HOME CORPORATION (XNYS:TMHC)</v>
    <v>2</v>
    <v>3</v>
    <v>Finance</v>
    <v>4</v>
    <v>75.489999999999995</v>
    <v>51.895000000000003</v>
    <v>1.5344</v>
    <v>3.1850000000000001</v>
    <v>5.0910999999999998E-2</v>
    <v>USD</v>
    <v>Taylor Morrison Home Corporation is a homebuilder and developer. The Company's principal business is residential homebuilding and the development of lifestyle communities with operations across 12 states. The Company provides an assortment of homes across a range of price points to appeal to an array of consumer groups. It designs, builds and sells single and multi-family detached and attached homes in traditionally high growth markets for entry level, move-up, and resort lifestyle buyers. It operates under various brand names, including Taylor Morrison, Darling Homes Collection by Taylor Morrison, and Esplanade. It also has a Build-to-Rent homebuilding business which operates under the Yardly brand name. It owns and operates commercial space, retail, and multi-family properties under the Urban Form brand name. The Company, through its subsidiaries, provides financial services and title services. The Company, through its insurance agency, provides homeowner’s insurance policies.</v>
    <v>3000</v>
    <v>New York Stock Exchange</v>
    <v>XNYS</v>
    <v>XNYS</v>
    <v>4900 N Scottsdale Rd Ste 2000, SCOTTSDALE, AZ, 85251 US</v>
    <v>65.7697</v>
    <v>Homebuilding &amp; Construction Supplies</v>
    <v>Stock</v>
    <v>45847.829527337497</v>
    <v>1492</v>
    <v>62.664999999999999</v>
    <v>6598674436</v>
    <v>TAYLOR MORRISON HOME CORPORATION</v>
    <v>TAYLOR MORRISON HOME CORPORATION</v>
    <v>62.93</v>
    <v>7.6433999999999997</v>
    <v>62.56</v>
    <v>65.745000000000005</v>
    <v>100367700</v>
    <v>TMHC</v>
    <v>TAYLOR MORRISON HOME CORPORATION (XNYS:TMHC)</v>
    <v>1248202</v>
    <v>1010910</v>
    <v>2018</v>
  </rv>
  <rv s="2">
    <v>1493</v>
  </rv>
  <rv s="0">
    <v>https://www.bing.com/financeapi/forcetrigger?t=a1so2w&amp;q=XNYS%3aFCF&amp;form=skydnc</v>
    <v>Learn more on Bing</v>
  </rv>
  <rv s="1">
    <v>en-US</v>
    <v>a1so2w</v>
    <v>268435456</v>
    <v>1</v>
    <v>Powered by Refinitiv</v>
    <v>0</v>
    <v>FIRST COMMONWEALTH FINANCIAL CORPORATION (XNYS:FCF)</v>
    <v>2</v>
    <v>3</v>
    <v>Finance</v>
    <v>4</v>
    <v>19.96</v>
    <v>13.54</v>
    <v>0.81850000000000001</v>
    <v>1.4999999999999999E-2</v>
    <v>8.7870000000000005E-4</v>
    <v>USD</v>
    <v>First Commonwealth Financial Corporation is a financial holding company. The Company’s operating subsidiaries include First Commonwealth Bank (the Bank), First Commonwealth Insurance Agency, Inc. (FCIA) and FRAMAL. It provides a diversified array of consumer and commercial banking services through its subsidiary, FCB. It also provides trust and wealth management services through FCB and offers insurance products through FCIA. Its consumer services include Internet, mobile and telephone banking, an automated teller machine network, personal checking accounts, savings accounts, health savings accounts, insured money market accounts, debit cards, investment certificates, mortgage loans, and others. The Bank operates through approximately 127 community banking offices in 30 counties throughout western and central Pennsylvania and throughout Ohio, as well as commercial lending operations in Pittsburgh and Harrisburg, Pennsylvania, and Canton, Cleveland, Columbus and Cincinnati, Ohio.</v>
    <v>1538</v>
    <v>New York Stock Exchange</v>
    <v>XNYS</v>
    <v>XNYS</v>
    <v>601 Philadelphia St, INDIANA, PA, 15701 US</v>
    <v>17.170000000000002</v>
    <v>Banking Services</v>
    <v>Stock</v>
    <v>45847.829558171092</v>
    <v>1495</v>
    <v>16.975000000000001</v>
    <v>1792882815</v>
    <v>FIRST COMMONWEALTH FINANCIAL CORPORATION</v>
    <v>FIRST COMMONWEALTH FINANCIAL CORPORATION</v>
    <v>17.12</v>
    <v>12.669600000000001</v>
    <v>17.07</v>
    <v>17.085000000000001</v>
    <v>104939000</v>
    <v>FCF</v>
    <v>FIRST COMMONWEALTH FINANCIAL CORPORATION (XNYS:FCF)</v>
    <v>234385</v>
    <v>530881</v>
    <v>1982</v>
  </rv>
  <rv s="2">
    <v>1496</v>
  </rv>
  <rv s="0">
    <v>https://www.bing.com/financeapi/forcetrigger?t=bpwo9c&amp;q=XNYS%3aPSN&amp;form=skydnc</v>
    <v>Learn more on Bing</v>
  </rv>
  <rv s="1">
    <v>en-US</v>
    <v>bpwo9c</v>
    <v>268435456</v>
    <v>1</v>
    <v>Powered by Refinitiv</v>
    <v>0</v>
    <v>PARSONS CORPORATION (XNYS:PSN)</v>
    <v>2</v>
    <v>3</v>
    <v>Finance</v>
    <v>4</v>
    <v>114.68</v>
    <v>54.5595</v>
    <v>0.57779999999999998</v>
    <v>0.62</v>
    <v>8.2789999999999999E-3</v>
    <v>USD</v>
    <v>Parsons Corporation is a disruptive technology provider in the national security and global infrastructure markets, with capabilities across cyber and intelligence, space and missile defense, transportation, environmental remediation, urban development, and critical infrastructure protection. The Federal Solutions segment provides advanced technical solutions to the United States government. It provides advanced technologies, supporting national security missions in cyber operations, missile defense, and military facility modernization, logistics support, hazardous material remediation and engineering services. The Critical Infrastructure segment offers integrated engineering and management services for complex physical and digital infrastructure around the globe. The Critical Infrastructure segment is a technology innovator focused on next-generation digital systems and complex structures. It also develops advanced, warfighter-focused solutions for military and security applications.</v>
    <v>19600</v>
    <v>New York Stock Exchange</v>
    <v>XNYS</v>
    <v>XNYS</v>
    <v>5875 Trinity Pkwy #300, CENTREVILLE, VA, 20120 US</v>
    <v>75.59</v>
    <v>Aerospace &amp; Defense</v>
    <v>Stock</v>
    <v>45847.829675671092</v>
    <v>1498</v>
    <v>74.09</v>
    <v>8070131250</v>
    <v>PARSONS CORPORATION</v>
    <v>PARSONS CORPORATION</v>
    <v>74.989999999999995</v>
    <v>21.4712</v>
    <v>74.89</v>
    <v>75.510000000000005</v>
    <v>106875000</v>
    <v>PSN</v>
    <v>PARSONS CORPORATION (XNYS:PSN)</v>
    <v>627461</v>
    <v>1418233</v>
    <v>1978</v>
  </rv>
  <rv s="2">
    <v>1499</v>
  </rv>
  <rv s="0">
    <v>https://www.bing.com/financeapi/forcetrigger?t=a24cp2&amp;q=XNYS%3aTNET&amp;form=skydnc</v>
    <v>Learn more on Bing</v>
  </rv>
  <rv s="1">
    <v>en-US</v>
    <v>a24cp2</v>
    <v>268435456</v>
    <v>1</v>
    <v>Powered by Refinitiv</v>
    <v>0</v>
    <v>TRINET GROUP, INC. (XNYS:TNET)</v>
    <v>2</v>
    <v>3</v>
    <v>Finance</v>
    <v>4</v>
    <v>116.26</v>
    <v>65.424999999999997</v>
    <v>0.83220000000000005</v>
    <v>-0.81</v>
    <v>-1.1231E-2</v>
    <v>USD</v>
    <v>TriNet Group, Inc. provides small and medium-size businesses (SMBs) with full-service industry-specific human resource (HR) solutions, providing both professional employer organization (PEO) and human resources information system (HRIS) services. The Company offers access to human capital expertise, benefits, risk mitigation, compliance, and payroll services. Its suite of products also includes services and software-based solutions to help streamline workflows by connecting HR, benefits, employee engagement, payroll and time and attendance. Its HR solutions include HR consulting expertise, benefit options, payroll services, risk mitigation, technology platform, and contractor and global workforce support. Its administrative services offering (ASO) services include payroll processing, benefits management, HR administration and compliance management to provide human capital management (HCM) solutions that its clients can tailor dynamically over time based on their needs.</v>
    <v>3400</v>
    <v>New York Stock Exchange</v>
    <v>XNYS</v>
    <v>XNYS</v>
    <v>One Park Place., Suite 600, DUBLIN, CA, 94568 US</v>
    <v>73.314999999999998</v>
    <v>Professional &amp; Commercial Services</v>
    <v>Stock</v>
    <v>45847.829709640624</v>
    <v>1501</v>
    <v>71.12</v>
    <v>3451344812</v>
    <v>TRINET GROUP, INC.</v>
    <v>TRINET GROUP, INC.</v>
    <v>72.405000000000001</v>
    <v>21.2789</v>
    <v>72.12</v>
    <v>71.31</v>
    <v>48399170</v>
    <v>TNET</v>
    <v>TRINET GROUP, INC. (XNYS:TNET)</v>
    <v>264184</v>
    <v>368736</v>
    <v>2000</v>
  </rv>
  <rv s="2">
    <v>1502</v>
  </rv>
  <rv s="0">
    <v>https://www.bing.com/financeapi/forcetrigger?t=a25m77&amp;q=XNYS%3aVTR&amp;form=skydnc</v>
    <v>Learn more on Bing</v>
  </rv>
  <rv s="1">
    <v>en-US</v>
    <v>a25m77</v>
    <v>268435456</v>
    <v>1</v>
    <v>Powered by Refinitiv</v>
    <v>0</v>
    <v>VENTAS, INC. (XNYS:VTR)</v>
    <v>2</v>
    <v>3</v>
    <v>Finance</v>
    <v>4</v>
    <v>71.36</v>
    <v>51.57</v>
    <v>0.8911</v>
    <v>-8.5000000000000006E-2</v>
    <v>-1.354E-3</v>
    <v>USD</v>
    <v>Ventas, Inc. is a real estate investment trust (REIT). The Company holds a portfolio that includes senior housing communities, outpatient medical buildings, research centers, hospitals and healthcare facilities located in North America and the United Kingdom. It owns or has investments in approximately 1,387 properties. It operates in three segments: senior housing operating portfolio (SHOP), outpatient medical and research portfolio (OM&amp;R), and triple-net leased properties (NNN). In its SHOP segment, it owns and invests in senior housing communities. It engages third-party managers to operate the communities on its behalf. In its OM&amp;R segment, it primarily acquires, owns, develops, leases and manages outpatient medical buildings and research centers. In its NNN segment, it invests in and owns senior housing communities, skilled nursing facilities (SNFs), long-term acute care facilities (LTACs), freestanding inpatient rehabilitation facilities (IRFs) and other healthcare facilities.</v>
    <v>498</v>
    <v>New York Stock Exchange</v>
    <v>XNYS</v>
    <v>XNYS</v>
    <v>300 N Lasalle Street, Suite 1600, CHICAGO, IL, 60654 US</v>
    <v>63.13</v>
    <v>Residential &amp; Commercial REIT</v>
    <v>Stock</v>
    <v>45847.8295698375</v>
    <v>1504</v>
    <v>62.57</v>
    <v>28290009602</v>
    <v>VENTAS, INC.</v>
    <v>VENTAS, INC.</v>
    <v>62.63</v>
    <v>189.35050000000001</v>
    <v>62.76</v>
    <v>62.674999999999997</v>
    <v>451376300</v>
    <v>VTR</v>
    <v>VENTAS, INC. (XNYS:VTR)</v>
    <v>1341974</v>
    <v>3615455</v>
    <v>1987</v>
  </rv>
  <rv s="2">
    <v>1505</v>
  </rv>
  <rv s="0">
    <v>https://www.bing.com/financeapi/forcetrigger?t=a1mpqh&amp;q=XNYS%3aABBV&amp;form=skydnc</v>
    <v>Learn more on Bing</v>
  </rv>
  <rv s="1">
    <v>en-US</v>
    <v>a1mpqh</v>
    <v>268435456</v>
    <v>1</v>
    <v>Powered by Refinitiv</v>
    <v>0</v>
    <v>ABBVIE INC. (XNYS:ABBV)</v>
    <v>2</v>
    <v>3</v>
    <v>Finance</v>
    <v>4</v>
    <v>218.66</v>
    <v>163.81</v>
    <v>0.50260000000000005</v>
    <v>0.77</v>
    <v>4.058E-3</v>
    <v>USD</v>
    <v>AbbVie Inc. is a global, diversified research-based biopharmaceutical company. The Company is engaged in research and development, manufacturing, commercialization and sale of medicines and therapies. Its product portfolio includes Immunology, Oncology, Aesthetics, Neuroscience, Eye Care and Other Key Products. Its Immunology products include rheumatology, dermatology and gastroenterology. Its Oncology products include Imbruvica, Venclexta/Venclyxto, Elahere, and Epkinly. The Company’s Aesthetics portfolio consists of facial injectables, plastics and regenerative medicine, body contouring, and skincare products. Its Neuroscience products include Botox Therapeutic, Vraylar, Duopa and Duodopa, Ubrelvy, and Qulipta. Its Eye Care products include Ozurdex, Lumigan/Ganfort, Alphagan/Combigan, Restasis, and Other eye care. Its Other key products include Mavyret/Maviret, Creon, and Linzess/Constella. Its Venclexta is a B-cell lymphoma 2 (BCL-2) inhibitor used to treat blood cancers.</v>
    <v>55000</v>
    <v>New York Stock Exchange</v>
    <v>XNYS</v>
    <v>XNYS</v>
    <v>1 N Waukegan Rd, NORTH CHICAGO, IL, 60064 US</v>
    <v>191.09209999999999</v>
    <v>Pharmaceuticals</v>
    <v>Stock</v>
    <v>45847.829498876563</v>
    <v>1507</v>
    <v>188.32</v>
    <v>336570427620</v>
    <v>ABBVIE INC.</v>
    <v>ABBVIE INC.</v>
    <v>188.41</v>
    <v>81.246799999999993</v>
    <v>189.77</v>
    <v>190.54</v>
    <v>1766403000</v>
    <v>ABBV</v>
    <v>ABBVIE INC. (XNYS:ABBV)</v>
    <v>3208934</v>
    <v>6315894</v>
    <v>2012</v>
  </rv>
  <rv s="2">
    <v>1508</v>
  </rv>
  <rv s="0">
    <v>https://www.bing.com/financeapi/forcetrigger?t=a1uypr&amp;q=XNYS%3aHUBS&amp;form=skydnc</v>
    <v>Learn more on Bing</v>
  </rv>
  <rv s="1">
    <v>en-US</v>
    <v>a1uypr</v>
    <v>268435456</v>
    <v>1</v>
    <v>Powered by Refinitiv</v>
    <v>0</v>
    <v>HUBSPOT, INC. (XNYS:HUBS)</v>
    <v>2</v>
    <v>3</v>
    <v>Finance</v>
    <v>4</v>
    <v>881.13</v>
    <v>434.84</v>
    <v>1.6728000000000001</v>
    <v>3.65</v>
    <v>6.5480000000000009E-3</v>
    <v>USD</v>
    <v>HubSpot, Inc. provides a customer platform that helps businesses connect and grow better. The Company delivers seamless connection for customer-facing teams with a unified platform that includes artificial intelligence (AI)-powered engagement hubs, a Smart CRM, and a connected ecosystem with over 1,700 app marketplace integrations, a community network, and educational content. Its AI-powered engagement hubs include Marketing, Sales, Service, Operations, Content, and Commerce, as well as other tools and integrations that enable companies to attract, engage, and delight customers throughout the customer lifecycle. Its customer platform features a central database of lead and customer interactions, and integrated applications designed to help businesses attract visitors to their websites, convert visitors into leads, close leads into customers, transact with those customers, and delight them so they become promoters of those businesses. Breeze is its AI that powers the customer platform.</v>
    <v>8574</v>
    <v>New York Stock Exchange</v>
    <v>XNYS</v>
    <v>XNYS</v>
    <v>2 Canal Park, CAMBRIDGE, MA, 02141 US</v>
    <v>566.755</v>
    <v>Software &amp; IT Services</v>
    <v>Stock</v>
    <v>45847.829648101564</v>
    <v>1510</v>
    <v>552.30999999999995</v>
    <v>29589468399</v>
    <v>HUBSPOT, INC.</v>
    <v>HUBSPOT, INC.</v>
    <v>558.96</v>
    <v>0</v>
    <v>557.41999999999996</v>
    <v>561.07000000000005</v>
    <v>52737570</v>
    <v>HUBS</v>
    <v>HUBSPOT, INC. (XNYS:HUBS)</v>
    <v>586138</v>
    <v>785241</v>
    <v>2005</v>
  </rv>
  <rv s="2">
    <v>1511</v>
  </rv>
  <rv s="0">
    <v>https://www.bing.com/financeapi/forcetrigger?t=a1se77&amp;q=XNYS%3aEVR&amp;form=skydnc</v>
    <v>Learn more on Bing</v>
  </rv>
  <rv s="1">
    <v>en-US</v>
    <v>a1se77</v>
    <v>268435456</v>
    <v>1</v>
    <v>Powered by Refinitiv</v>
    <v>0</v>
    <v>EVERCORE INC. (XNYS:EVR)</v>
    <v>2</v>
    <v>3</v>
    <v>Finance</v>
    <v>4</v>
    <v>324.06</v>
    <v>148.63</v>
    <v>1.4683999999999999</v>
    <v>6.82</v>
    <v>2.3888E-2</v>
    <v>USD</v>
    <v>Evercore Inc. is an investment banking and investment management company. The Company's segment includes Investment Banking &amp; Equities and Investment Management. Investment Banking &amp; Equities includes the investment banking business through which it provides advice to clients on significant mergers, acquisitions, divestitures, shareholder activism, and other strategic corporate transactions, with a particular focus on advising multinational corporations and private equity firms on large, complex transactions. It also provides liability management and restructuring advice to companies in financial transition, as well as to creditors, shareholders, and potential acquirers. Investment Management includes the wealth management business, through which it provides investment advisory, wealth management and fiduciary services for high-net-worth individuals and associated entities, and the private equity business, which holds interests in private equity funds not managed by the Company.</v>
    <v>2380</v>
    <v>New York Stock Exchange</v>
    <v>XNYS</v>
    <v>XNYS</v>
    <v>55 E 52nd St Fl 38, NEW YORK, NY, 10055-0002 US</v>
    <v>293.39260000000002</v>
    <v>Investment Banking &amp; Investment Services</v>
    <v>Stock</v>
    <v>45847.829611828121</v>
    <v>1513</v>
    <v>285.76</v>
    <v>11300918731</v>
    <v>EVERCORE INC.</v>
    <v>EVERCORE INC.</v>
    <v>286.67</v>
    <v>27.983899999999998</v>
    <v>285.5</v>
    <v>292.32</v>
    <v>38659410</v>
    <v>EVR</v>
    <v>EVERCORE INC. (XNYS:EVR)</v>
    <v>324189</v>
    <v>556352</v>
    <v>2005</v>
  </rv>
  <rv s="2">
    <v>1514</v>
  </rv>
  <rv s="0">
    <v>https://www.bing.com/financeapi/forcetrigger?t=a1suww&amp;q=XNAS%3aFHB&amp;form=skydnc</v>
    <v>Learn more on Bing</v>
  </rv>
  <rv s="1">
    <v>en-US</v>
    <v>a1suww</v>
    <v>268435456</v>
    <v>1</v>
    <v>Powered by Refinitiv</v>
    <v>0</v>
    <v>FIRST HAWAIIAN, INC. (XNAS:FHB)</v>
    <v>2</v>
    <v>3</v>
    <v>Finance</v>
    <v>4</v>
    <v>28.8</v>
    <v>20.32</v>
    <v>0.81559999999999999</v>
    <v>-0.26</v>
    <v>-9.8370000000000003E-3</v>
    <v>USD</v>
    <v>First Hawaiian, Inc. is a bank holding company. Its principal subsidiary is First Hawaiian Bank (the Bank). The Bank provides a range of banking services to consumer and commercial customers, including deposit products, lending services and wealth management and trust services. Its segments include Retail Banking, Commercial Banking and Treasury and Other. Its Retail Banking segment includes the financial products and services it provides to consumers and small businesses. Its Retail Banking segment also includes its wealth management services. Its Commercial Banking segment includes its corporate banking-related products, commercial real estate loans, commercial lease financing, secured and unsecured lines of credit, automobile loans and auto dealer financing, business deposit products and credit cards. Its Treasury and Other segment include its treasury business, which consists of corporate asset and liability management activities, including interest rate risk management.</v>
    <v>1995</v>
    <v>Nasdaq Stock Market</v>
    <v>XNAS</v>
    <v>XNAS</v>
    <v>999 Bishop St, Honolulu, HI, 96813-4423 US</v>
    <v>26.72</v>
    <v>Banking Services</v>
    <v>Stock</v>
    <v>45847.829598240627</v>
    <v>1516</v>
    <v>26.02</v>
    <v>3290074081</v>
    <v>FIRST HAWAIIAN, INC.</v>
    <v>FIRST HAWAIIAN, INC.</v>
    <v>26.63</v>
    <v>14.2492</v>
    <v>26.43</v>
    <v>26.17</v>
    <v>125719300</v>
    <v>FHB</v>
    <v>FIRST HAWAIIAN, INC. (XNAS:FHB)</v>
    <v>987778</v>
    <v>1001198</v>
    <v>1973</v>
  </rv>
  <rv s="2">
    <v>1517</v>
  </rv>
  <rv s="0">
    <v>https://www.bing.com/financeapi/forcetrigger?t=a25yww&amp;q=XNYS%3aWPC&amp;form=skydnc</v>
    <v>Learn more on Bing</v>
  </rv>
  <rv s="1">
    <v>en-US</v>
    <v>a25yww</v>
    <v>268435456</v>
    <v>1</v>
    <v>Powered by Refinitiv</v>
    <v>0</v>
    <v>W.P. CAREY INC. (XNYS:WPC)</v>
    <v>2</v>
    <v>3</v>
    <v>Finance</v>
    <v>4</v>
    <v>66.099999999999994</v>
    <v>52.91</v>
    <v>0.80800000000000005</v>
    <v>-0.49</v>
    <v>-7.8650000000000005E-3</v>
    <v>USD</v>
    <v>W. P. Carey Inc. is an internally managed diversified real estate investment trust (REIT) with a well-diversified portfolio of operationally critical commercial real estate. The Company invests primarily in single-tenant, industrial, warehouse and retail properties located in the United States and Northern and Western Europe, under long-term net leases with built-in rent escalations. The Company operates 1,555 net lease properties covering approximately 176 million square feet and a portfolio of 78 self-storage operating properties.</v>
    <v>203</v>
    <v>New York Stock Exchange</v>
    <v>XNYS</v>
    <v>XNYS</v>
    <v>One Manhattan West, 395 9th Avenue, 58th Floor, NEW YORK, NY, 10001 US</v>
    <v>62.49</v>
    <v>Residential &amp; Commercial REIT</v>
    <v>Stock</v>
    <v>45847.829715173437</v>
    <v>1519</v>
    <v>61.76</v>
    <v>13534918922</v>
    <v>W.P. CAREY INC.</v>
    <v>W.P. CAREY INC.</v>
    <v>62.29</v>
    <v>31.882200000000001</v>
    <v>62.3</v>
    <v>61.81</v>
    <v>218976200</v>
    <v>WPC</v>
    <v>W.P. CAREY INC. (XNYS:WPC)</v>
    <v>554377</v>
    <v>1222551</v>
    <v>2012</v>
  </rv>
  <rv s="2">
    <v>1520</v>
  </rv>
  <rv s="0">
    <v>https://www.bing.com/financeapi/forcetrigger?t=a1xhvh&amp;q=XNYS%3aMET&amp;form=skydnc</v>
    <v>Learn more on Bing</v>
  </rv>
  <rv s="1">
    <v>en-US</v>
    <v>a1xhvh</v>
    <v>268435456</v>
    <v>1</v>
    <v>Powered by Refinitiv</v>
    <v>0</v>
    <v>METLIFE, INC. (XNYS:MET)</v>
    <v>2</v>
    <v>3</v>
    <v>Finance</v>
    <v>4</v>
    <v>89.05</v>
    <v>65.209999999999994</v>
    <v>0.83789999999999998</v>
    <v>-1.4</v>
    <v>-1.7575E-2</v>
    <v>USD</v>
    <v>MetLife, Inc. is a financial services company, providing insurance, annuities, employee benefits and asset management to individual and institutional customers. Its segments include Group Benefits; Retirement and Income Solutions (RIS); Asia; Latin America; Europe, the Middle East and Africa (EMEA); and MetLife Holdings. Group Benefits segment offers life insurance, dental, group short- and long-term disability, paid family and medical leave, individual disability, accidental death and dismemberment insurance, accident and health insurance, and vision, as well as prepaid legal plans and pet insurance. RIS segment provides funding and financing solutions that help institutional customers mitigate and manage liabilities primarily associated with their employee benefit programs using a spectrum of life and annuity-based insurance and investment products. It operates across EMEA in both developed (Western Europe) and emerging (Central and Eastern Europe, Middle East and Africa) markets.</v>
    <v>45000</v>
    <v>New York Stock Exchange</v>
    <v>XNYS</v>
    <v>XNYS</v>
    <v>200 Park Avenue, NEW YORK, NY, 10166 US</v>
    <v>80.05</v>
    <v>Insurance</v>
    <v>Stock</v>
    <v>45847.829725358592</v>
    <v>1522</v>
    <v>78.194999999999993</v>
    <v>52535773654</v>
    <v>METLIFE, INC.</v>
    <v>METLIFE, INC.</v>
    <v>79.75</v>
    <v>12.7349</v>
    <v>79.66</v>
    <v>78.260000000000005</v>
    <v>671297900</v>
    <v>MET</v>
    <v>METLIFE, INC. (XNYS:MET)</v>
    <v>1708544</v>
    <v>2776720</v>
    <v>1999</v>
  </rv>
  <rv s="2">
    <v>1523</v>
  </rv>
  <rv s="0">
    <v>https://www.bing.com/financeapi/forcetrigger?t=a1whrw&amp;q=XNYS%3aKFY&amp;form=skydnc</v>
    <v>Learn more on Bing</v>
  </rv>
  <rv s="1">
    <v>en-US</v>
    <v>a1whrw</v>
    <v>268435456</v>
    <v>1</v>
    <v>Powered by Refinitiv</v>
    <v>0</v>
    <v>KORN FERRY (XNYS:KFY)</v>
    <v>2</v>
    <v>3</v>
    <v>Finance</v>
    <v>4</v>
    <v>80.64</v>
    <v>59.227200000000003</v>
    <v>1.4863</v>
    <v>0.94499999999999995</v>
    <v>1.2803E-2</v>
    <v>USD</v>
    <v>Korn Ferry is a global organizational consulting firm. The Company works with organizations to design their structures, roles, and responsibilities. Its businesses include consulting, digital, executive search, professional search &amp; interim, and recruitment process outsourcing (RPO). Its consulting business aligns organizational structure, culture, performance, development, and people to drive growth by addressing four fundamental organizational and talent needs: organization strategy, assessment and succession, leadership and professional development, and total rewards. The Company's digital business builds, sells and delivers its technology products. Its executive search business helps organizations recruit board-level, chief executive, and other c-suite/senior executive and general management talent. Its professional search &amp; interim business delivers enterprise talent acquisition solutions. The Company's RPO business offers scalable recruitment outsourcing and projects solutions.</v>
    <v>9253</v>
    <v>New York Stock Exchange</v>
    <v>XNYS</v>
    <v>XNYS</v>
    <v>1900 Avenue Of The Stars, Ste. 1225, LOS ANGELES, CA, 90067 US</v>
    <v>74.754999999999995</v>
    <v>Professional &amp; Commercial Services</v>
    <v>Stock</v>
    <v>45847.829648171093</v>
    <v>1525</v>
    <v>73.072100000000006</v>
    <v>3881354355</v>
    <v>KORN FERRY</v>
    <v>KORN FERRY</v>
    <v>73.760000000000005</v>
    <v>16.216200000000001</v>
    <v>73.81</v>
    <v>74.754999999999995</v>
    <v>51921000</v>
    <v>KFY</v>
    <v>KORN FERRY (XNYS:KFY)</v>
    <v>303799</v>
    <v>664558</v>
    <v>1999</v>
  </rv>
  <rv s="2">
    <v>1526</v>
  </rv>
  <rv s="0">
    <v>https://www.bing.com/financeapi/forcetrigger?t=a1upnm&amp;q=XNYS%3aHIW&amp;form=skydnc</v>
    <v>Learn more on Bing</v>
  </rv>
  <rv s="1">
    <v>en-US</v>
    <v>a1upnm</v>
    <v>268435456</v>
    <v>1</v>
    <v>Powered by Refinitiv</v>
    <v>0</v>
    <v>HIGHWOODS PROPERTIES, INC. (XNYS:HIW)</v>
    <v>2</v>
    <v>3</v>
    <v>Finance</v>
    <v>4</v>
    <v>36.78</v>
    <v>24.184999999999999</v>
    <v>1.2304999999999999</v>
    <v>-0.04</v>
    <v>-1.2920000000000002E-3</v>
    <v>USD</v>
    <v>Highwoods Properties, Inc. is a real estate investment trust (REIT). The Company is a fully integrated office REIT that owns, develops, acquires, leases and manages properties primarily in the best business districts (BBDs) of Atlanta, Charlotte, Dallas, Nashville, Orlando, Raleigh, Richmond and Tampa. The Company provides leasing, management, development, construction and other customer-related services for its properties and for third parties. The Company conducts its activities through Highwoods Realty Limited Partnership (the Operating Partnership).</v>
    <v>350</v>
    <v>New York Stock Exchange</v>
    <v>XNYS</v>
    <v>XNYS</v>
    <v>150 Fayetteville Street, Ste 1400, RALEIGH, NC, 27601 US</v>
    <v>31.22</v>
    <v>Residential &amp; Commercial REIT</v>
    <v>Stock</v>
    <v>45847.82951575156</v>
    <v>1528</v>
    <v>30.684999999999999</v>
    <v>3334581858</v>
    <v>HIGHWOODS PROPERTIES, INC.</v>
    <v>HIGHWOODS PROPERTIES, INC.</v>
    <v>31.18</v>
    <v>19.2638</v>
    <v>30.97</v>
    <v>30.93</v>
    <v>107810600</v>
    <v>HIW</v>
    <v>HIGHWOODS PROPERTIES, INC. (XNYS:HIW)</v>
    <v>703640</v>
    <v>904490</v>
    <v>1994</v>
  </rv>
  <rv s="2">
    <v>1529</v>
  </rv>
  <rv s="0">
    <v>https://www.bing.com/financeapi/forcetrigger?t=a1nxfr&amp;q=XNYS%3aEPAC&amp;form=skydnc</v>
    <v>Learn more on Bing</v>
  </rv>
  <rv s="1">
    <v>en-US</v>
    <v>a1nxfr</v>
    <v>268435456</v>
    <v>1</v>
    <v>Powered by Refinitiv</v>
    <v>0</v>
    <v>ENERPAC TOOL GROUP CORP. (XNYS:EPAC)</v>
    <v>2</v>
    <v>3</v>
    <v>Finance</v>
    <v>4</v>
    <v>51.91</v>
    <v>36.774999999999999</v>
    <v>1.1698</v>
    <v>-0.04</v>
    <v>-1.0549999999999999E-3</v>
    <v>USD</v>
    <v>Enerpac Tool Group Corp. is an industrial tools, services, technology and solutions provider. The Company operates through Industrial Tools &amp; Service (IT&amp;S) segment. The IT&amp;S segment is engaged in designing, manufacturing and distribution of branded hydraulic and mechanical tools and in providing services and tool rental to the refinery/petrochemical; general industrial; industrial maintenance, repair and operations (MRO); machining and manufacturing; power generation; infrastructure, and other markets. Its primary products include branded tools, cylinders, pumps, hydraulic torque wrenches, highly engineered heavy lifting technology solutions and other tools. Its products include hydraulic cylinders and jacks, hydraulic pumps and power units, machine moving tools, hydraulic and mechanical pullers, mirage portable machine tools, sweeney aerospace tools, enerpac rail tools, torque and tension tools, tension meter and load cells, and others.</v>
    <v>2000</v>
    <v>New York Stock Exchange</v>
    <v>XNYS</v>
    <v>XNYS</v>
    <v>648 N PLANKINTON AVE, 4TH FLOOR, MILWAUKEE, WI, 53203-2917 US</v>
    <v>38.090000000000003</v>
    <v>Machinery, Equipment &amp; Components</v>
    <v>Stock</v>
    <v>45847.829733147657</v>
    <v>1531</v>
    <v>37.340000000000003</v>
    <v>2043146060</v>
    <v>ENERPAC TOOL GROUP CORP.</v>
    <v>ENERPAC TOOL GROUP CORP.</v>
    <v>38.090000000000003</v>
    <v>23.544</v>
    <v>37.92</v>
    <v>37.880000000000003</v>
    <v>53937330</v>
    <v>EPAC</v>
    <v>ENERPAC TOOL GROUP CORP. (XNYS:EPAC)</v>
    <v>303254</v>
    <v>451325</v>
    <v>1910</v>
  </rv>
  <rv s="2">
    <v>1532</v>
  </rv>
  <rv s="0">
    <v>https://www.bing.com/financeapi/forcetrigger?t=c3hfa2&amp;q=XNYS%3aLTH&amp;form=skydnc</v>
    <v>Learn more on Bing</v>
  </rv>
  <rv s="1">
    <v>en-US</v>
    <v>c3hfa2</v>
    <v>268435456</v>
    <v>1</v>
    <v>Powered by Refinitiv</v>
    <v>0</v>
    <v>LIFE TIME GROUP HOLDINGS, INC (XNYS:LTH)</v>
    <v>2</v>
    <v>3</v>
    <v>Finance</v>
    <v>4</v>
    <v>34.99</v>
    <v>18.594999999999999</v>
    <v>1.7453000000000001</v>
    <v>5.5E-2</v>
    <v>1.8729999999999999E-3</v>
    <v>USD</v>
    <v>Life Time Group Holdings, Inc. is a holding company. It is a lifestyle and leisure brand offering health, fitness and wellness experiences to a community of more than 1.5 million individual members. It designs, builds and operates its athletic country club destinations that are distinctive and large, multi-use sports and athletic, professional fitness, family recreation and spa centers in a resort-like environment. It offers fitness floors with equipment, spacious locker rooms, group fitness studios and spaces, indoor and outdoor pools and bistros, indoor and outdoor tennis courts, indoor and outdoor pickleball courts, basketball courts, LifeSpa, LifeCafe and its childcare and Kids Academy learning spaces. Its Life Time Digital features include live streaming fitness classes, remote goal-based personal training, nutrition and weight loss support, and curated health, fitness and wellness content. It has a portfolio of over 175 athletic country clubs across the United States and Canada.</v>
    <v>10800</v>
    <v>New York Stock Exchange</v>
    <v>XNYS</v>
    <v>XNYS</v>
    <v>2092 Corporate Place, CHANHASSEN, MN US</v>
    <v>29.7499</v>
    <v>Hotels &amp; Entertainment Services</v>
    <v>Stock</v>
    <v>45847.829704455471</v>
    <v>1534</v>
    <v>29.22</v>
    <v>6456351110</v>
    <v>LIFE TIME GROUP HOLDINGS, INC</v>
    <v>LIFE TIME GROUP HOLDINGS, INC</v>
    <v>29.44</v>
    <v>30.731100000000001</v>
    <v>29.37</v>
    <v>29.425000000000001</v>
    <v>219417200</v>
    <v>LTH</v>
    <v>LIFE TIME GROUP HOLDINGS, INC (XNYS:LTH)</v>
    <v>1197348</v>
    <v>3877792</v>
    <v>2015</v>
  </rv>
  <rv s="2">
    <v>1535</v>
  </rv>
  <rv s="0">
    <v>https://www.bing.com/financeapi/forcetrigger?t=a1u3ar&amp;q=XNYS%3aGOLF&amp;form=skydnc</v>
    <v>Learn more on Bing</v>
  </rv>
  <rv s="1">
    <v>en-US</v>
    <v>a1u3ar</v>
    <v>268435456</v>
    <v>1</v>
    <v>Powered by Refinitiv</v>
    <v>0</v>
    <v>ACUSHNET HOLDINGS CORP. (XNYS:GOLF)</v>
    <v>2</v>
    <v>3</v>
    <v>Finance</v>
    <v>4</v>
    <v>77.739999999999995</v>
    <v>55.31</v>
    <v>0.83499999999999996</v>
    <v>1.98</v>
    <v>2.6135000000000002E-2</v>
    <v>USD</v>
    <v>Acushnet Holdings Corp. is engaged in the design, development, manufacture and distribution of performance-driven golf products. The Company’s segments include Titleist golf equipment, FootJoy golf wear and Golf gear. The Titleist golf equipment segment includes Titleist and Pinnacle branded golf balls; PG Golf recycled golf balls; Titleist branded golf clubs, including drivers, fairways, hybrids and irons; Vokey Design wedges; Scotty Cameron putters and Titleist Performance Institute. The FootJoy golf wear segment includes FootJoy branded golf shoes, golf gloves, golf outerwear and golf apparel. The Golf gear segment includes Titleist branded golf bags, headwear, golf gloves, travel gear and other golf accessories, as well as Club Glove travel products and Links &amp; Kings luxury leather golf goods. It designs, manufactures and markets a range of products under the Titleist, FootJoy, KJUS and other brands.</v>
    <v>7300</v>
    <v>New York Stock Exchange</v>
    <v>XNYS</v>
    <v>XNYS</v>
    <v>333 Bridge St, FAIRHAVEN, MA, 02719-4905 US</v>
    <v>77.739999999999995</v>
    <v>Leisure Products</v>
    <v>Stock</v>
    <v>45847.829535428122</v>
    <v>1537</v>
    <v>76.2</v>
    <v>4568489052</v>
    <v>ACUSHNET HOLDINGS CORP.</v>
    <v>ACUSHNET HOLDINGS CORP.</v>
    <v>76.844999999999999</v>
    <v>21.5855</v>
    <v>75.760000000000005</v>
    <v>77.739999999999995</v>
    <v>58766260</v>
    <v>GOLF</v>
    <v>ACUSHNET HOLDINGS CORP. (XNYS:GOLF)</v>
    <v>162891</v>
    <v>400336</v>
    <v>2011</v>
  </rv>
  <rv s="2">
    <v>1538</v>
  </rv>
  <rv s="0">
    <v>https://www.bing.com/financeapi/forcetrigger?t=bnmncw&amp;q=XNAS%3aGDYN&amp;form=skydnc</v>
    <v>Learn more on Bing</v>
  </rv>
  <rv s="1">
    <v>en-US</v>
    <v>bnmncw</v>
    <v>268435456</v>
    <v>1</v>
    <v>Powered by Refinitiv</v>
    <v>0</v>
    <v>GRID DYNAMICS HOLDINGS, INC. (XNAS:GDYN)</v>
    <v>2</v>
    <v>3</v>
    <v>Finance</v>
    <v>4</v>
    <v>25.5</v>
    <v>10.15</v>
    <v>1.0661</v>
    <v>-7.0000000000000007E-2</v>
    <v>-5.7189999999999993E-3</v>
    <v>USD</v>
    <v>Grid Dynamics Holdings, Inc. is a provider of technology consulting, platform and product engineering, and digital engagement services. The Company's core business includes cloud platform and product engineering, supply chain and advanced manufacturing, and data and machine learning platform engineering. It also helps organizations become more agile and create digital products and experiences through its expertise in emerging technology, such as artificial intelligence (AI), data science, cloud computing, big data and DevOps, lean software development practices and a high-performance product culture. The Company delivers tailored solutions in several key industry verticals: Retail; Technology, Media and Telecom; Finance; Consumer Packaged Goods and Manufacturing, and Healthcare and Pharma. It also provides software engineering services specializing in data-intensive information systems for banking and other financial institutions.</v>
    <v>4926</v>
    <v>Nasdaq Stock Market</v>
    <v>XNAS</v>
    <v>XNAS</v>
    <v>5000 Executive Parkway, Suite 520, SAN RAMON, CA, 94583 US</v>
    <v>12.38</v>
    <v>Software &amp; IT Services</v>
    <v>Stock</v>
    <v>45847.829720856251</v>
    <v>1540</v>
    <v>11.832000000000001</v>
    <v>1028944900</v>
    <v>GRID DYNAMICS HOLDINGS, INC.</v>
    <v>GRID DYNAMICS HOLDINGS, INC.</v>
    <v>12.27</v>
    <v>95.977900000000005</v>
    <v>12.24</v>
    <v>12.17</v>
    <v>84547650</v>
    <v>GDYN</v>
    <v>GRID DYNAMICS HOLDINGS, INC. (XNAS:GDYN)</v>
    <v>426248</v>
    <v>715381</v>
    <v>2018</v>
  </rv>
  <rv s="2">
    <v>1541</v>
  </rv>
  <rv s="0">
    <v>https://www.bing.com/financeapi/forcetrigger?t=a1vmtc&amp;q=XNAS%3aINTU&amp;form=skydnc</v>
    <v>Learn more on Bing</v>
  </rv>
  <rv s="1">
    <v>en-US</v>
    <v>a1vmtc</v>
    <v>268435456</v>
    <v>1</v>
    <v>Powered by Refinitiv</v>
    <v>0</v>
    <v>INTUIT INC. (XNAS:INTU)</v>
    <v>2</v>
    <v>3</v>
    <v>Finance</v>
    <v>4</v>
    <v>790.6</v>
    <v>532.64499999999998</v>
    <v>1.2907999999999999</v>
    <v>-12.47</v>
    <v>-1.5956999999999999E-2</v>
    <v>USD</v>
    <v>Intuit Inc. offers a financial technology platform that helps consumers and small and mid-market businesses prosper by delivering financial management, compliance, and marketing products and services. It also provides specialized tax products to accounting professionals. Its offerings include TurboTax, Credit Karma, QuickBooks, and Mailchimp. Lacerte, ProSeries, and ProConnect Tax Online. Its Global Business Solutions segment serves small and mid-market businesses around the world, and the accounting professionals who assist and advise them. Its Consumer segment serves consumers and includes do-it-yourself and assisted TurboTax income tax preparation products and services sold in the United States and Canada. Its Credit Karma segment serves consumers with a personal finance platform that provides personalized recommendations for credit card, home, auto, and personal loan, and insurance products. Its ProTax segment serves professional accountants in the United States and Canada.</v>
    <v>18800</v>
    <v>Nasdaq Stock Market</v>
    <v>XNAS</v>
    <v>XNAS</v>
    <v>2700 Coast Avenue, MOUNTAIN VIEW, CA, 94043 US</v>
    <v>783</v>
    <v>Financial Technology (Fintech) &amp; Infrastructure</v>
    <v>Stock</v>
    <v>45847.829524652341</v>
    <v>1543</v>
    <v>766.05</v>
    <v>214513032470</v>
    <v>INTUIT INC.</v>
    <v>INTUIT INC.</v>
    <v>782.67</v>
    <v>71.863399999999999</v>
    <v>781.48</v>
    <v>769.01</v>
    <v>278947000</v>
    <v>INTU</v>
    <v>INTUIT INC. (XNAS:INTU)</v>
    <v>1018422</v>
    <v>1545637</v>
    <v>1993</v>
  </rv>
  <rv s="2">
    <v>1544</v>
  </rv>
  <rv s="0">
    <v>https://www.bing.com/financeapi/forcetrigger?t=a1r8ur&amp;q=XNYS%3aDOV&amp;form=skydnc</v>
    <v>Learn more on Bing</v>
  </rv>
  <rv s="1">
    <v>en-US</v>
    <v>a1r8ur</v>
    <v>268435456</v>
    <v>1</v>
    <v>Powered by Refinitiv</v>
    <v>0</v>
    <v>DOVER CORPORATION (XNYS:DOV)</v>
    <v>2</v>
    <v>3</v>
    <v>Finance</v>
    <v>4</v>
    <v>222.31</v>
    <v>143.04</v>
    <v>1.2575000000000001</v>
    <v>-0.3</v>
    <v>-1.5920000000000001E-3</v>
    <v>USD</v>
    <v>Dover Corporation is a diversified global manufacturer and solutions provider. Its Engineered Products segment provides a range of equipment, components, software, solutions and services to the vehicle aftermarket, aerospace and defense, and others. Its Clean Energy &amp; Fueling segment provides components, equipment, and software solutions and services. It also designs, manufactures, and supplies vacuum-insulated piping systems for a variety of liquefied gases like nitrogen, oxygen, carbon dioxide, and other industrial gases. Its Imaging &amp; Identification segment supplies precision marking and coding, product traceability, brand protection and digital textile printing equipment. Its Pumps &amp; Process Solutions segment manufactures specialty pumps and flow meters, fluid transfer connectors, engineered precision components, instruments, and digital controls. Its Climate &amp; Sustainability Technologies segment is a provider of energy-efficient equipment, components, and parts.</v>
    <v>24000</v>
    <v>New York Stock Exchange</v>
    <v>XNYS</v>
    <v>XNYS</v>
    <v>3005 Highland Parkway, Suite 200, DOWNERS GROVE, IL, 60515 US</v>
    <v>189.8</v>
    <v>Machinery, Equipment &amp; Components</v>
    <v>Stock</v>
    <v>45847.829734756247</v>
    <v>1546</v>
    <v>186.85499999999999</v>
    <v>25793450772</v>
    <v>DOVER CORPORATION</v>
    <v>DOVER CORPORATION</v>
    <v>188.94499999999999</v>
    <v>24.2623</v>
    <v>188.43</v>
    <v>188.13</v>
    <v>137104400</v>
    <v>DOV</v>
    <v>DOVER CORPORATION (XNYS:DOV)</v>
    <v>504049</v>
    <v>906794</v>
    <v>1947</v>
  </rv>
  <rv s="2">
    <v>1547</v>
  </rv>
  <rv s="0">
    <v>https://www.bing.com/financeapi/forcetrigger?t=a22777&amp;q=XNYS%3aROP&amp;form=skydnc</v>
    <v>Learn more on Bing</v>
  </rv>
  <rv s="1">
    <v>en-US</v>
    <v>a22777</v>
    <v>268435456</v>
    <v>1</v>
    <v>Powered by Refinitiv</v>
    <v>0</v>
    <v>ROPER TECHNOLOGIES, INC. (XNAS:ROP)</v>
    <v>2</v>
    <v>3</v>
    <v>Finance</v>
    <v>4</v>
    <v>595.16679999999997</v>
    <v>499.47</v>
    <v>0.99960000000000004</v>
    <v>-6.7</v>
    <v>-1.1867000000000001E-2</v>
    <v>USD</v>
    <v>Roper Technologies, Inc. is a diversified technology company. It operates businesses that design and develop vertical software and technology-enabled products for a variety of defensible niche markets. The Company operates through three segments: Application Software, Network Software and Technology Enabled Products. The Application Software segment includes Aderant, Clinisys, Data Innovations, Deltek, Frontline, IntelliTrans, PowerPlan, Procare, Strata, Transact/CBORD, and Vertafore. The Network Software segment includes ConstructConnect, DAT, Foundry, iPipeline, iTradeNetwork, Loadlink, MHA, SHP, and SoftWriters. The Technology Enabled Products segment includes CIVCO Medical Solutions, FMI, Inovonics, IPA, Neptune, Northern Digital, rf IDEAS, and Verathon. Aderant is a comprehensive management software solution for law and other professional services firms. Data Innovations is a software solution that enables the enterprise management of hospitals and independent laboratories.</v>
    <v>18200</v>
    <v>Nasdaq Stock Market</v>
    <v>XNAS</v>
    <v>XNAS</v>
    <v>6496 University Parkway, SARASOTA, FL, 34240 US</v>
    <v>571.36</v>
    <v>Software &amp; IT Services</v>
    <v>Stock</v>
    <v>45847.829745474221</v>
    <v>1549</v>
    <v>551.51</v>
    <v>59981766506</v>
    <v>ROPER TECHNOLOGIES, INC.</v>
    <v>ROPER TECHNOLOGIES, INC.</v>
    <v>566</v>
    <v>40.228000000000002</v>
    <v>564.59</v>
    <v>557.89</v>
    <v>107515400</v>
    <v>ROP</v>
    <v>ROPER TECHNOLOGIES, INC. (XNAS:ROP)</v>
    <v>674955</v>
    <v>507659</v>
    <v>1981</v>
  </rv>
  <rv s="2">
    <v>1550</v>
  </rv>
  <rv s="0">
    <v>https://www.bing.com/financeapi/forcetrigger?t=bpoxyc&amp;q=XNAS%3aZM&amp;form=skydnc</v>
    <v>Learn more on Bing</v>
  </rv>
  <rv s="1">
    <v>en-US</v>
    <v>bpoxyc</v>
    <v>268435456</v>
    <v>1</v>
    <v>Powered by Refinitiv</v>
    <v>0</v>
    <v>Zoom Communications, Inc. (XNAS:ZM)</v>
    <v>2</v>
    <v>3</v>
    <v>Finance</v>
    <v>4</v>
    <v>92.8</v>
    <v>55.06</v>
    <v>0.68340000000000001</v>
    <v>-0.15</v>
    <v>-1.9370000000000001E-3</v>
    <v>USD</v>
    <v>Zoom Communications, Inc., formerly Zoom Video Communications, Inc., provides an artificial intelligence (AI) work platform for human connection. Zoom Workplace, the Company’s AI-powered, open collaboration platform built for modern work enables to streamline communications, increase employee engagement, optimize in-person time, improve productivity, and offer customer choice with third-party apps and integrations. Zoom Workplace, powered by Zoom AI Companion include collaboration solutions like meetings, team chat, phone, scheduler, whiteboard, spaces, Workvivo, and more. Its communication products include Zoom Meetings, Zoom Phone, Zoom Team Chat, Zoom scheduler, and Zoom mail and calendar. Its productivity products include Zoom docs, Zoom whiteboard, Zoom clips, and Zoom tasks. Its space products include Zoom rooms, Zoom workspace reservation, and Zoom visitor management. It serves various industries, including education, financial service, government, retail, and healthcare.</v>
    <v>7412</v>
    <v>Nasdaq Stock Market</v>
    <v>XNAS</v>
    <v>XNAS</v>
    <v>55 Almaden Boulevard, 6Th Floor, SAN JOSE, CA, 95113 US</v>
    <v>77.62</v>
    <v>Software &amp; IT Services</v>
    <v>Stock</v>
    <v>45847.829584883591</v>
    <v>1552</v>
    <v>76.314999999999998</v>
    <v>23377853052</v>
    <v>Zoom Communications, Inc.</v>
    <v>Zoom Communications, Inc.</v>
    <v>77.62</v>
    <v>23.259399999999999</v>
    <v>77.42</v>
    <v>77.27</v>
    <v>302547600</v>
    <v>ZM</v>
    <v>Zoom Communications, Inc. (XNAS:ZM)</v>
    <v>2204564</v>
    <v>2521380</v>
    <v>2011</v>
  </rv>
  <rv s="2">
    <v>1553</v>
  </rv>
  <rv s="0">
    <v>https://www.bing.com/financeapi/forcetrigger?t=a25ovh&amp;q=XNAS%3aWAFD&amp;form=skydnc</v>
    <v>Learn more on Bing</v>
  </rv>
  <rv s="1">
    <v>en-US</v>
    <v>a25ovh</v>
    <v>268435456</v>
    <v>1</v>
    <v>Powered by Refinitiv</v>
    <v>0</v>
    <v>WaFd, Inc (XNAS:WAFD)</v>
    <v>2</v>
    <v>3</v>
    <v>Finance</v>
    <v>4</v>
    <v>38.619999999999997</v>
    <v>23.749500000000001</v>
    <v>0.88329999999999997</v>
    <v>-0.03</v>
    <v>-9.7059999999999996E-4</v>
    <v>USD</v>
    <v>WaFd, Inc. is a bank holding company that conducts its primary business through its subsidiary, Washington Federal Bank. Washington Federal Bank, a federally insured Washington state chartered commercial bank doing business as WaFd Bank (the Bank), is engaged in providing lending, depository, insurance, and other banking services to consumers, mid-sized to large businesses, and owners and developers of commercial real estate. The Bank's business consists primarily of accepting deposits from the public and investing these funds in loans of various types, including first-lien mortgages on single-family dwellings, construction loans, loans on multifamily, commercial real estate and other income-producing properties, home equity loans and business loans. The Bank invests in certain United States government and agency obligations and other investments. The Bank has approximately 210 branches located in Washington, Oregon, Idaho, Arizona, Utah, Nevada, New Mexico, and Texas.</v>
    <v>2208</v>
    <v>Nasdaq Stock Market</v>
    <v>XNAS</v>
    <v>XNAS</v>
    <v>425 PIKE STREET, SEATTLE, WA, 98101 US</v>
    <v>31.16</v>
    <v>Banking Services</v>
    <v>Stock</v>
    <v>45847.829644803125</v>
    <v>1555</v>
    <v>30.75</v>
    <v>2475286760</v>
    <v>WaFd, Inc</v>
    <v>WaFd, Inc</v>
    <v>31.14</v>
    <v>11.6828</v>
    <v>30.91</v>
    <v>30.88</v>
    <v>80158250</v>
    <v>WAFD</v>
    <v>WaFd, Inc (XNAS:WAFD)</v>
    <v>186910</v>
    <v>451762</v>
    <v>1994</v>
  </rv>
  <rv s="2">
    <v>1556</v>
  </rv>
  <rv s="9">
    <v>en-US</v>
    <v>cdrna2</v>
    <v>268435456</v>
    <v>1</v>
    <v>Powered by Refinitiv</v>
    <v>38</v>
    <v>Hudbay Minerals Inc. (NEOE:HBM)</v>
    <v>6</v>
    <v>39</v>
    <v>Finance</v>
    <v>40</v>
    <v>15.18</v>
    <v>8.5</v>
    <v>2.0680000000000001</v>
    <v>-0.4</v>
    <v>-2.6773999999999999E-2</v>
    <v>CAD</v>
    <v>Hudbay Minerals Inc. is a Canada-based copper-focused critical minerals company with three operations and a pipeline of copper growth projects in tier-one mining jurisdictions of Canada, Peru and the United States. The Company's operating portfolio includes the Constancia mine in Cusco (Peru), the Snow Lake operations in Manitoba (Canada) and the Copper Mountain mine in British Columbia (Canada). The Company's growth pipeline includes the Copper World project in Arizona (United States), the Mason project in Nevada (United States), the Llaguen project in La Libertad (Peru) and several expansion and exploration opportunities near its existing operations. The Copper Mountain Mine, located south of Princeton, British Columbia, is a conventional open pit, truck and shovel operation. The Constancia mine is located in the province of Chumbivilcas in southern Peru. Its primary production is copper, complemented by gold production and by-products, such as zinc, silver, and molybdenum.</v>
    <v>2708</v>
    <v>NEO Exchange</v>
    <v>NEOE</v>
    <v>NEOE</v>
    <v>25 York Street, Suite 800, TORONTO, ON, M5J 2V5 CA</v>
    <v>14.96</v>
    <v>Metals &amp; Mining</v>
    <v>Stock</v>
    <v>45847.829675925925</v>
    <v>14.515000000000001</v>
    <v>5897381000</v>
    <v>Hudbay Minerals Inc.</v>
    <v>Hudbay Minerals Inc.</v>
    <v>14.95</v>
    <v>14.94</v>
    <v>14.54</v>
    <v>395002100</v>
    <v>HBM</v>
    <v>Hudbay Minerals Inc. (NEOE:HBM)</v>
    <v>577763</v>
    <v>1309340</v>
    <v>2025</v>
  </rv>
  <rv s="2">
    <v>1558</v>
  </rv>
  <rv s="0">
    <v>https://www.bing.com/financeapi/forcetrigger?t=a1xarw&amp;q=XNAS%3aMAT&amp;form=skydnc</v>
    <v>Learn more on Bing</v>
  </rv>
  <rv s="1">
    <v>en-US</v>
    <v>a1xarw</v>
    <v>268435456</v>
    <v>1</v>
    <v>Powered by Refinitiv</v>
    <v>0</v>
    <v>MATTEL, INC. (XNAS:MAT)</v>
    <v>2</v>
    <v>3</v>
    <v>Finance</v>
    <v>4</v>
    <v>22.065000000000001</v>
    <v>13.945</v>
    <v>0.63060000000000005</v>
    <v>0.04</v>
    <v>1.9910000000000001E-3</v>
    <v>USD</v>
    <v>Mattel, Inc. is a global toy and family entertainment company. The Company's operating segments include North America and International. The North America segment markets and sells toys and consumer products in the United States and Canada. Products marketed and sold by the International segment are generally the same as those marketed and sold by the North America segment, although some are developed or adapted for particular international markets. Its franchise brands include Barbie, Hot Wheels, Fisher-Price, American Girl, Thomas &amp; Friends, UNO, Masters of the Universe, Matchbox, Monster High, MEGA, and Polly Pocket, as well as other popular properties that it owns or licensed in partnership with global entertainment companies. Its offerings include toys, content, consumer products, digital and live experiences. The Company’s products are sold directly to consumers through its e-commerce platform and various third-party e-commerce channels.</v>
    <v>34000</v>
    <v>Nasdaq Stock Market</v>
    <v>XNAS</v>
    <v>XNAS</v>
    <v>333 CONTINENTAL BLVD, EL SEGUNDO, CA, 90245 US</v>
    <v>20.39</v>
    <v>Leisure Products</v>
    <v>Stock</v>
    <v>45847.829522765627</v>
    <v>1560</v>
    <v>19.905000000000001</v>
    <v>6499977000</v>
    <v>MATTEL, INC.</v>
    <v>MATTEL, INC.</v>
    <v>20.25</v>
    <v>12.9787</v>
    <v>20.09</v>
    <v>20.13</v>
    <v>322900000</v>
    <v>MAT</v>
    <v>MATTEL, INC. (XNAS:MAT)</v>
    <v>1374609</v>
    <v>2802130</v>
    <v>1968</v>
  </rv>
  <rv s="2">
    <v>1561</v>
  </rv>
  <rv s="0">
    <v>https://www.bing.com/financeapi/forcetrigger?t=a21rw7&amp;q=XNYS%3aRCL&amp;form=skydnc</v>
    <v>Learn more on Bing</v>
  </rv>
  <rv s="1">
    <v>en-US</v>
    <v>a21rw7</v>
    <v>268435456</v>
    <v>1</v>
    <v>Powered by Refinitiv</v>
    <v>0</v>
    <v>ROYAL CARIBBEAN CRUISES LTD. (XNYS:RCL)</v>
    <v>2</v>
    <v>3</v>
    <v>Finance</v>
    <v>4</v>
    <v>336.625</v>
    <v>130.08000000000001</v>
    <v>2.2309999999999999</v>
    <v>2.11</v>
    <v>6.3899999999999998E-3</v>
    <v>USD</v>
    <v>Royal Caribbean Cruises Ltd. is a cruise company, which owns and operates three global cruise brands: Royal Caribbean International, Celebrity Cruises and Silversea Cruises. It also has an interest in TUI Cruises GmbH, which operates the German brands TUI Cruises and Hapag-Lloyd Cruises. Its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14 nights. It also offers a range of private land destinations through Perfect Day at CocoCay, includes full water park, zip line course, and others.</v>
    <v>105950</v>
    <v>New York Stock Exchange</v>
    <v>XNYS</v>
    <v>XNYS</v>
    <v>1050 Caribbean Way, MIAMI, FL, 33132 US</v>
    <v>335.01</v>
    <v>Hotels &amp; Entertainment Services</v>
    <v>Stock</v>
    <v>45847.82968899297</v>
    <v>1563</v>
    <v>328.94</v>
    <v>90242236524</v>
    <v>ROYAL CARIBBEAN CRUISES LTD.</v>
    <v>ROYAL CARIBBEAN CRUISES LTD.</v>
    <v>332.99</v>
    <v>27.607800000000001</v>
    <v>330.2</v>
    <v>332.31</v>
    <v>271560400</v>
    <v>RCL</v>
    <v>ROYAL CARIBBEAN CRUISES LTD. (XNYS:RCL)</v>
    <v>1439659</v>
    <v>2747037</v>
    <v>1985</v>
  </rv>
  <rv s="2">
    <v>1564</v>
  </rv>
  <rv s="0">
    <v>https://www.bing.com/financeapi/forcetrigger?t=a1n427&amp;q=XNYS%3aAGRO&amp;form=skydnc</v>
    <v>Learn more on Bing</v>
  </rv>
  <rv s="1">
    <v>en-US</v>
    <v>a1n427</v>
    <v>268435456</v>
    <v>1</v>
    <v>Powered by Refinitiv</v>
    <v>0</v>
    <v>Adecoagro SA (XNYS:AGRO)</v>
    <v>2</v>
    <v>3</v>
    <v>Finance</v>
    <v>4</v>
    <v>12.074999999999999</v>
    <v>8.4450000000000003</v>
    <v>0.70389999999999997</v>
    <v>-0.18</v>
    <v>-1.9293000000000001E-2</v>
    <v>USD</v>
    <v>Adecoagro S.A. is a holding company. The Company is involved in a range of businesses, including farming crops and other agricultural products, dairy operations, sugar, ethanol and energy production and land transformation. The Company is organized into three main lines of business: farming; land transformation, and sugar, ethanol and energy. Its agricultural activities consist of harvesting certain agricultural products, including crops, rough rice and sugarcane, for sale to third parties and for internal use as inputs in its various manufacturing processes, and producing raw milk. Its manufacturing activities consist of selling manufactured products, including processed rice, sugar, ethanol and energy, among others, and providing services, such as grain warehousing and conditioning and handling and drying services, among others. The Company's land transformation activities consist of the acquisition of farmlands or businesses with underdeveloped or underutilized agricultural land.</v>
    <v>10320</v>
    <v>New York Stock Exchange</v>
    <v>XNYS</v>
    <v>XNYS</v>
    <v>28 Boulevard F.W. Raiffeisen, LUXEMBOURG, 2411 LU</v>
    <v>9.3699999999999992</v>
    <v>Food &amp; Tobacco</v>
    <v>Stock</v>
    <v>45847.829615948438</v>
    <v>1566</v>
    <v>9.1</v>
    <v>914937414</v>
    <v>Adecoagro SA</v>
    <v>Adecoagro SA</v>
    <v>9.35</v>
    <v>14.658799999999999</v>
    <v>9.33</v>
    <v>9.15</v>
    <v>99993160</v>
    <v>AGRO</v>
    <v>Adecoagro SA (XNYS:AGRO)</v>
    <v>599042</v>
    <v>457319</v>
    <v>2010</v>
  </rv>
  <rv s="2">
    <v>1567</v>
  </rv>
  <rv s="0">
    <v>https://www.bing.com/financeapi/forcetrigger?t=a1u4fr&amp;q=XNYS%3aGPC&amp;form=skydnc</v>
    <v>Learn more on Bing</v>
  </rv>
  <rv s="1">
    <v>en-US</v>
    <v>a1u4fr</v>
    <v>268435456</v>
    <v>1</v>
    <v>Powered by Refinitiv</v>
    <v>0</v>
    <v>GENUINE PARTS COMPANY (XNYS:GPC)</v>
    <v>2</v>
    <v>3</v>
    <v>Finance</v>
    <v>4</v>
    <v>149.22</v>
    <v>104.01</v>
    <v>0.74960000000000004</v>
    <v>-1.175</v>
    <v>-9.2750000000000003E-3</v>
    <v>USD</v>
    <v>Genuine Parts Company is a global service provider of automotive and industrial replacement parts and value-added solutions. The Company’s segments include Automotive Parts Group (Automotive) and Industrial Parts Group (Industrial). The Automotive segment distributes replacement parts (other than collision parts) for all makes and models of automobiles, trucks, and other vehicles in North America, Europe and Australasia. Its main automotive customers are repair and maintenance shops, and its main industrial customers are businesses operating distribution, manufacturing and production equipment. The Industrial segment distributes a wide variety of industrial bearings, mechanical and fluid power transmission equipment, including hydraulic and pneumatic products, material handling components and related parts and supplies. Its industrial business offers replacement parts and solutions to maintenance, repair and operation (MRO) customers and original equipment manufacturer (OEM) customers.</v>
    <v>63000</v>
    <v>New York Stock Exchange</v>
    <v>XNYS</v>
    <v>XNYS</v>
    <v>2999 Wildwood Parkway, ATLANTA, GA, 30339 US</v>
    <v>126.55500000000001</v>
    <v>Automobiles &amp; Auto Parts</v>
    <v>Stock</v>
    <v>45847.829743981252</v>
    <v>1569</v>
    <v>124.5701</v>
    <v>17418788748</v>
    <v>GENUINE PARTS COMPANY</v>
    <v>GENUINE PARTS COMPANY</v>
    <v>126.14</v>
    <v>20.611799999999999</v>
    <v>126.68</v>
    <v>125.505</v>
    <v>138789600</v>
    <v>GPC</v>
    <v>GENUINE PARTS COMPANY (XNYS:GPC)</v>
    <v>734439</v>
    <v>1030524</v>
    <v>1928</v>
  </rv>
  <rv s="2">
    <v>1570</v>
  </rv>
  <rv s="0">
    <v>https://www.bing.com/financeapi/forcetrigger?t=a1quyc&amp;q=XNYS%3aSITC&amp;form=skydnc</v>
    <v>Learn more on Bing</v>
  </rv>
  <rv s="1">
    <v>en-US</v>
    <v>a1quyc</v>
    <v>268435456</v>
    <v>1</v>
    <v>Powered by Refinitiv</v>
    <v>0</v>
    <v>SITE CENTERS CORP. (XNYS:SITC)</v>
    <v>2</v>
    <v>3</v>
    <v>Finance</v>
    <v>4</v>
    <v>16.060600000000001</v>
    <v>9.2514000000000003</v>
    <v>1.3245</v>
    <v>-0.04</v>
    <v>-3.4780000000000002E-3</v>
    <v>USD</v>
    <v>SITE Centers Corp. is a self-administered and self-managed real estate investment trust (REIT) operating as a fully integrated real estate. The Company is an owner and manager of open-air shopping centers located primarily in suburban, high-household income communities. It is engaged in the business of owning, leasing, acquiring, redeveloping and managing shopping centers. Its tenant base includes a mixture of national and regional retail chains and local tenants. Its properties include Ahwatukee Foothills Towne Center; Deer Valley Towne Center; Paradise Village Gateway; The Pike Outlets; Chapel Hills West; FlatAcres MarketCenter; Parker Pavilions; Connecticut Commons; Shoppes at Paradise Pointe; Winter Garden Village; Perimeter Pointe; Sandy Plains Village, and others. Ahwatukee Foothills Towne Center is a 705,696-square-foot retail property located in Maricopa County at I-10 &amp; E Ray Road in Phoenix, Arizona. Deer Valley Towne Center is a 415,066-square-foot retail property.</v>
    <v>172</v>
    <v>New York Stock Exchange</v>
    <v>XNYS</v>
    <v>XNYS</v>
    <v>3300 Enterprise Pkwy, BEACHWOOD, OH, 44122 US</v>
    <v>11.56</v>
    <v>Residential &amp; Commercial REIT</v>
    <v>Stock</v>
    <v>45847.829635138281</v>
    <v>1572</v>
    <v>11.414999999999999</v>
    <v>601018554</v>
    <v>SITE CENTERS CORP.</v>
    <v>SITE CENTERS CORP.</v>
    <v>11.52</v>
    <v>1.1225000000000001</v>
    <v>11.5</v>
    <v>11.46</v>
    <v>52444900</v>
    <v>SITC</v>
    <v>SITE CENTERS CORP. (XNYS:SITC)</v>
    <v>443361</v>
    <v>1363206</v>
    <v>1992</v>
  </rv>
  <rv s="2">
    <v>1573</v>
  </rv>
  <rv s="0">
    <v>https://www.bing.com/financeapi/forcetrigger?t=a1wrc7&amp;q=XNYS%3aLAZ&amp;form=skydnc</v>
    <v>Learn more on Bing</v>
  </rv>
  <rv s="1">
    <v>en-US</v>
    <v>a1wrc7</v>
    <v>268435456</v>
    <v>1</v>
    <v>Powered by Refinitiv</v>
    <v>0</v>
    <v>Lazard, Inc. (XNYS:LAZ)</v>
    <v>2</v>
    <v>3</v>
    <v>Finance</v>
    <v>4</v>
    <v>61.14</v>
    <v>31.97</v>
    <v>1.3168</v>
    <v>0.9</v>
    <v>1.7978000000000001E-2</v>
    <v>USD</v>
    <v>Lazard, Inc. is a financial advisory and asset management company, with operations in North and South America, Europe, the Middle East, Asia, and Australia. Its segments include Financial Advisory and Asset Management. Financial Advisory segment offers corporate, partnership, institutional, government, sovereign and individual clients across the globe a range of advisory services including mergers and acquisitions advisory, capital markets advisory, shareholder advisory, sovereign advisory, geopolitical advisory, restructuring and liability management, capital raising and placement, and other strategic matters. Asset Management segment offers a range of global investment solutions and investment and wealth management services in equity and fixed income strategies, asset allocation strategies, alternative investments and private equity funds to corporations, public funds, sovereign entities, endowments and foundations, labor funds, financial intermediaries and private wealth clients.</v>
    <v>3253</v>
    <v>New York Stock Exchange</v>
    <v>XNYS</v>
    <v>XNYS</v>
    <v>30 Rockefeller Plaza, NEW YORK, NY, 10112 US</v>
    <v>51.15</v>
    <v>Investment Banking &amp; Investment Services</v>
    <v>Stock</v>
    <v>45847.829522418753</v>
    <v>1575</v>
    <v>50.33</v>
    <v>4797750994</v>
    <v>Lazard, Inc.</v>
    <v>Lazard, Inc.</v>
    <v>50.545000000000002</v>
    <v>17.785799999999998</v>
    <v>50.06</v>
    <v>50.96</v>
    <v>94147390</v>
    <v>LAZ</v>
    <v>Lazard, Inc. (XNYS:LAZ)</v>
    <v>725734</v>
    <v>949830</v>
    <v>2024</v>
  </rv>
  <rv s="2">
    <v>1576</v>
  </rv>
  <rv s="0">
    <v>https://www.bing.com/financeapi/forcetrigger?t=a1vla2&amp;q=XNAS%3aINOD&amp;form=skydnc</v>
    <v>Learn more on Bing</v>
  </rv>
  <rv s="1">
    <v>en-US</v>
    <v>a1vla2</v>
    <v>268435456</v>
    <v>1</v>
    <v>Powered by Refinitiv</v>
    <v>0</v>
    <v>INNODATA INC. (XNAS:INOD)</v>
    <v>2</v>
    <v>3</v>
    <v>Finance</v>
    <v>4</v>
    <v>71</v>
    <v>13.02</v>
    <v>2.7658999999999998</v>
    <v>0.94640000000000002</v>
    <v>1.8568000000000001E-2</v>
    <v>USD</v>
    <v>Innodata Inc. is a global data engineering company. It provides a range of transferable solutions, platforms, and services for generative artificial intelligence (AI)/AI builders and adopters. Its Digital Data Solutions segment provides AI data preparation services, collecting or creating training data, annotating training data, and training AI algorithms for its customers, and AI model deployment and integration. It also provides a range of data engineering support services. Its Synodex segment provides an industry platform that transforms medical records into useable digital data organized in accordance with its proprietary data models or customer data models. Its Agility segment provides an industry platform that provides marketing communications and public relations professionals with the ability to target and distribute content to journalists and social media influencers worldwide and to monitor and analyze global news channels (print, Web, radio and TV) and social media channels.</v>
    <v>6597</v>
    <v>Nasdaq Stock Market</v>
    <v>XNAS</v>
    <v>XNAS</v>
    <v>55 Challenger Road, Suite 202, RIDGEFIELD PARK, NJ, 07660 US</v>
    <v>52.578200000000002</v>
    <v>Software &amp; IT Services</v>
    <v>Stock</v>
    <v>45847.82970800859</v>
    <v>1578</v>
    <v>49.433599999999998</v>
    <v>1648102212</v>
    <v>INNODATA INC.</v>
    <v>INNODATA INC.</v>
    <v>51.69</v>
    <v>48.226999999999997</v>
    <v>50.97</v>
    <v>51.916400000000003</v>
    <v>31745310</v>
    <v>INOD</v>
    <v>INNODATA INC. (XNAS:INOD)</v>
    <v>1490630</v>
    <v>2834291</v>
    <v>1988</v>
  </rv>
  <rv s="2">
    <v>1579</v>
  </rv>
  <rv s="0">
    <v>https://www.bing.com/financeapi/forcetrigger?t=a21nqh&amp;q=XNYS%3aQTWO&amp;form=skydnc</v>
    <v>Learn more on Bing</v>
  </rv>
  <rv s="6">
    <v>en-US</v>
    <v>a21nqh</v>
    <v>268435456</v>
    <v>1</v>
    <v>Powered by Refinitiv</v>
    <v>11</v>
    <v>Q2 HOLDINGS, INC. (XNYS:QTWO)</v>
    <v>2</v>
    <v>12</v>
    <v>Finance</v>
    <v>4</v>
    <v>112.82</v>
    <v>60</v>
    <v>1.48</v>
    <v>0.94</v>
    <v>1.0021E-2</v>
    <v>USD</v>
    <v>Q2 Holdings, Inc. is a provider of digital transformation solutions for financial services, serving banks, credit unions, alternative finance companies, and fintech’s in the United States and internationally. The Company enables its financial institutions and fintech companies to provide comprehensive, data-driven digital engagement solutions for consumers, small businesses and corporate clients. Its portfolio of digital solutions includes offerings, such as Digital Banking Platform, Q2 Innovation Studio, Lending and Relationship Pricing, and Helix. Its end-to-end digital banking platform supports its financial institution customers in their delivery of retail, SMB and commercial functionalities across digital channels through a single technology platform. Q2 Innovation Studio is its application program interface (API), and software development kit (SDK), based open technology platform. Helix is its cloud-native, real-time core processing platform.</v>
    <v>2476</v>
    <v>New York Stock Exchange</v>
    <v>XNYS</v>
    <v>XNYS</v>
    <v>10355 Pecan Park Boulevard, AUSTIN, TX, 78729 US</v>
    <v>95.05</v>
    <v>Software &amp; IT Services</v>
    <v>Stock</v>
    <v>45847.82964290469</v>
    <v>1581</v>
    <v>93.78</v>
    <v>5902665801</v>
    <v>Q2 HOLDINGS, INC.</v>
    <v>Q2 HOLDINGS, INC.</v>
    <v>94.58</v>
    <v>93.8</v>
    <v>94.74</v>
    <v>62303840</v>
    <v>QTWO</v>
    <v>Q2 HOLDINGS, INC. (XNYS:QTWO)</v>
    <v>306415</v>
    <v>516100</v>
    <v>2005</v>
  </rv>
  <rv s="2">
    <v>1582</v>
  </rv>
  <rv s="0">
    <v>https://www.bing.com/financeapi/forcetrigger?t=a1tnzr&amp;q=XNYS%3aGBCI&amp;form=skydnc</v>
    <v>Learn more on Bing</v>
  </rv>
  <rv s="1">
    <v>en-US</v>
    <v>a1tnzr</v>
    <v>268435456</v>
    <v>1</v>
    <v>Powered by Refinitiv</v>
    <v>0</v>
    <v>GLACIER BANCORP, INC. (XNYS:GBCI)</v>
    <v>2</v>
    <v>3</v>
    <v>Finance</v>
    <v>4</v>
    <v>60.67</v>
    <v>35.57</v>
    <v>0.78520000000000001</v>
    <v>0.2</v>
    <v>4.3530000000000001E-3</v>
    <v>USD</v>
    <v>Glacier Bancorp, Inc. is the parent company for Glacier Bank and its bank divisions. The Company provides a full range of banking services to individuals and businesses from various locations in Montana, Idaho, Utah, Washington, Wyoming, Colorado, Arizona and Nevada through its wholly owned bank subsidiary, Glacier Bank (Bank). The Bank offers a range of banking products and services, including retail banking; business banking; real estate, commercial, agriculture and consumer loans; and mortgage origination and loan servicing. The Bank serves individuals, small to medium-sized businesses, community organizations and public entities. The Bank consists of 17 bank divisions and a corporate division. Its bank divisions include Glacier Bank (Kalispell, Montana), First Security Bank of Missoula (Missoula, Montana), Valley Bank (Helena, Montana), First Security Bank (Bozeman, Montana), Western Security Bank (Billings, Montana), and First Bank of Montana (Lewistown, Montana), among others.</v>
    <v>3457</v>
    <v>New York Stock Exchange</v>
    <v>XNYS</v>
    <v>XNYS</v>
    <v>49 Commons Loop, KALISPELL, MT, 59901 US</v>
    <v>46.36</v>
    <v>Banking Services</v>
    <v>Stock</v>
    <v>45847.829657325783</v>
    <v>1584</v>
    <v>45.674999999999997</v>
    <v>5471027120</v>
    <v>GLACIER BANCORP, INC.</v>
    <v>GLACIER BANCORP, INC.</v>
    <v>46.33</v>
    <v>24.699000000000002</v>
    <v>45.95</v>
    <v>46.15</v>
    <v>118548800</v>
    <v>GBCI</v>
    <v>GLACIER BANCORP, INC. (XNYS:GBCI)</v>
    <v>305142</v>
    <v>800351</v>
    <v>2004</v>
  </rv>
  <rv s="2">
    <v>1585</v>
  </rv>
  <rv s="0">
    <v>https://www.bing.com/financeapi/forcetrigger?t=a1tja2&amp;q=XNAS%3aFWONK&amp;form=skydnc</v>
    <v>Learn more on Bing</v>
  </rv>
  <rv s="17">
    <v>en-US</v>
    <v>a1tja2</v>
    <v>268435456</v>
    <v>1</v>
    <v>Powered by Refinitiv</v>
    <v>41</v>
    <v>Formula One Group (XNAS:FWONK)</v>
    <v>2</v>
    <v>42</v>
    <v>Finance</v>
    <v>4</v>
    <v>106.26</v>
    <v>72.69</v>
    <v>0.78500000000000003</v>
    <v>-0.23749999999999999</v>
    <v>-2.3389999999999999E-3</v>
    <v>USD</v>
    <v>Formula One Group (Formula One) is a tracking stock of Liberty Media Corporation (Liberty Media), which is based in the United States. Formula One consists of Liberty Media’s interest in Formula 1 and Quint and other minority investments. The Series A and Series C Liberty Formula One common stock trade on the Nasdaq Global Select Market under the stock symbols FWONA and FWONK, respectively. The Series B Liberty Formula One common stock is quoted on the OTC Markets under the symbol FWONB.</v>
    <v>Nasdaq Stock Market</v>
    <v>XNAS</v>
    <v>XNAS</v>
    <v>US</v>
    <v>103.23</v>
    <v>Media &amp; Publishing</v>
    <v>Stock</v>
    <v>45847.829692488282</v>
    <v>1587</v>
    <v>101.285</v>
    <v>Formula One Group</v>
    <v>Formula One Group</v>
    <v>101.73</v>
    <v>0</v>
    <v>101.55</v>
    <v>101.3125</v>
    <v>FWONK</v>
    <v>Formula One Group (XNAS:FWONK)</v>
    <v>442762</v>
    <v>1012837</v>
  </rv>
  <rv s="2">
    <v>1588</v>
  </rv>
  <rv s="0">
    <v>https://www.bing.com/financeapi/forcetrigger?t=a1ol27&amp;q=XNAS%3aBL&amp;form=skydnc</v>
    <v>Learn more on Bing</v>
  </rv>
  <rv s="1">
    <v>en-US</v>
    <v>a1ol27</v>
    <v>268435456</v>
    <v>1</v>
    <v>Powered by Refinitiv</v>
    <v>0</v>
    <v>BLACKLINE, INC (XNAS:BL)</v>
    <v>2</v>
    <v>3</v>
    <v>Finance</v>
    <v>4</v>
    <v>66.25</v>
    <v>40.824199999999998</v>
    <v>0.9163</v>
    <v>-0.93</v>
    <v>-1.6191000000000001E-2</v>
    <v>USD</v>
    <v>BlackLine, Inc. provides a unified, scalable, and flexible platform tailored to the needs of the Office of the Chief Financial Officer (CFO) and delivers purpose-built applications. The Company's comprehensive platform addresses mission-critical processes, including record-to-report and invoice-to-cash, enabling unified data, streamlined and optimized processes, and real-time insight through visibility, automation, and artificial intelligence (AI). Its cloud-based applications, powered by its BlackLine Studio360 Platform, include account reconciliations, transaction matching, task management, financial reporting analytics, journal entry, variance analysis, compliance, credit &amp; risk management, collections management, electronic invoicing &amp; payments, intercompany create, intercompany balance &amp; resolve, and intercompany net &amp; settle. Its BlackLine Studio360 Platform includes Studio360 Integrate, Studio360 Orchestrate, Studio360 Visualize, Studio360 Blueprint and Studio360 Control.</v>
    <v>1830</v>
    <v>Nasdaq Stock Market</v>
    <v>XNAS</v>
    <v>XNAS</v>
    <v>21300 Victory Boulevard, 12Th Floor, WOODLAND HILLS, CA, 91367 US</v>
    <v>57.5</v>
    <v>Software &amp; IT Services</v>
    <v>Stock</v>
    <v>45847.829711585153</v>
    <v>1590</v>
    <v>55.97</v>
    <v>3521710546</v>
    <v>BLACKLINE, INC</v>
    <v>BLACKLINE, INC</v>
    <v>57.47</v>
    <v>25.625800000000002</v>
    <v>57.44</v>
    <v>56.51</v>
    <v>62320130</v>
    <v>BL</v>
    <v>BLACKLINE, INC (XNAS:BL)</v>
    <v>398728</v>
    <v>786802</v>
    <v>2013</v>
  </rv>
  <rv s="2">
    <v>1591</v>
  </rv>
  <rv s="0">
    <v>https://www.bing.com/financeapi/forcetrigger?t=a1ug1h&amp;q=XNAS%3aHAS&amp;form=skydnc</v>
    <v>Learn more on Bing</v>
  </rv>
  <rv s="1">
    <v>en-US</v>
    <v>a1ug1h</v>
    <v>268435456</v>
    <v>1</v>
    <v>Powered by Refinitiv</v>
    <v>0</v>
    <v>Hasbro, Inc. (XNAS:HAS)</v>
    <v>2</v>
    <v>3</v>
    <v>Finance</v>
    <v>4</v>
    <v>78.83</v>
    <v>49</v>
    <v>0.59619999999999995</v>
    <v>6.5000000000000002E-2</v>
    <v>8.4959999999999994E-4</v>
    <v>USD</v>
    <v>Hasbro, Inc. is a game, intellectual property (IP) and toy company. The Company delivers play experiences to kids, families, and fans around the world, through physical and digital games, video games, and toys, among others. Its Consumer Products segment engages in the sourcing, marketing and sales of toy and game products around the world. Its Wizards of the Coast and Digital Gaming segment engages in the promotion of the Company's brands through the development of trading cards, role-playing and digital game experiences based on Hasbro and Wizards of the Coast games. Its Entertainment segment engages in the development and production of Hasbro-branded entertainment content, including film, television, children’s programming, digital content and live entertainment focused on Hasbro-owned properties. Its portfolio of brands includes MAGIC: THE GATHERING, DUNGEONS &amp; DRAGONS, MONOPOLY, HASBRO GAMES, NERF, TRANSFORMERS, PLAY-DOH and PEPPA PIG, as well as premier partner brands.</v>
    <v>4985</v>
    <v>Nasdaq Stock Market</v>
    <v>XNAS</v>
    <v>XNAS</v>
    <v>1027 Newport Ave, P O Box 1059, PAWTUCKET, RI, 02861 US</v>
    <v>77</v>
    <v>Leisure Products</v>
    <v>Stock</v>
    <v>45847.829745728908</v>
    <v>1593</v>
    <v>75.495000000000005</v>
    <v>10730408805</v>
    <v>Hasbro, Inc.</v>
    <v>Hasbro, Inc.</v>
    <v>76.83</v>
    <v>25.258099999999999</v>
    <v>76.510000000000005</v>
    <v>76.575000000000003</v>
    <v>140129400</v>
    <v>HAS</v>
    <v>Hasbro, Inc. (XNAS:HAS)</v>
    <v>1318124</v>
    <v>2321442</v>
    <v>1926</v>
  </rv>
  <rv s="2">
    <v>1594</v>
  </rv>
  <rv s="0">
    <v>https://www.bing.com/financeapi/forcetrigger?t=a1x7zr&amp;q=XNYS%3aLXP&amp;form=skydnc</v>
    <v>Learn more on Bing</v>
  </rv>
  <rv s="1">
    <v>en-US</v>
    <v>a1x7zr</v>
    <v>268435456</v>
    <v>1</v>
    <v>Powered by Refinitiv</v>
    <v>0</v>
    <v>LXP INDUSTRIAL TRUST (XNYS:LXP)</v>
    <v>2</v>
    <v>3</v>
    <v>Finance</v>
    <v>4</v>
    <v>10.565</v>
    <v>6.85</v>
    <v>1.0379</v>
    <v>0</v>
    <v>0</v>
    <v>USD</v>
    <v>LXP Industrial Trust is a real estate investment trust (REIT) focused on Class A warehouse and distribution investments in target markets across the Sunbelt and lower Midwest. The Company invests in single-tenant warehouse/distribution real estate. The Company conducts its operations indirectly through property owner subsidiaries, which are single purpose entities; a wholly owned taxable REIT subsidiaries (TRS), Lexington Realty Advisors, Inc., and joint ventures. The Company's warehouse/distribution portfolio includes various industries, such as electronic commerce, automotive, construction/materials, food, apparel, specialty, technology, retail department, aerospace/defense, healthcare, consumer products, transportation/logistics and others. The Company has ownership interests in approximately 119 consolidated real estate properties, located in 17 states and containing an aggregate of approximately 57.8 million square feet of space, approximately 93.6% of which is leased.</v>
    <v>59</v>
    <v>New York Stock Exchange</v>
    <v>XNYS</v>
    <v>XNYS</v>
    <v>1 Penn Plz Ste 4015, NEW YORK, NY, 10119 US</v>
    <v>8.4</v>
    <v>Residential &amp; Commercial REIT</v>
    <v>Stock</v>
    <v>45847.829747974218</v>
    <v>1596</v>
    <v>8.3000000000000007</v>
    <v>2469565940</v>
    <v>LXP INDUSTRIAL TRUST</v>
    <v>LXP INDUSTRIAL TRUST</v>
    <v>8.36</v>
    <v>42.257100000000001</v>
    <v>8.35</v>
    <v>8.35</v>
    <v>295756400</v>
    <v>LXP</v>
    <v>LXP INDUSTRIAL TRUST (XNYS:LXP)</v>
    <v>2355999</v>
    <v>3443543</v>
    <v>1997</v>
  </rv>
  <rv s="2">
    <v>1597</v>
  </rv>
  <rv s="0">
    <v>https://www.bing.com/financeapi/forcetrigger?t=a24sm7&amp;q=XNAS%3aUCBI&amp;form=skydnc</v>
    <v>Learn more on Bing</v>
  </rv>
  <rv s="1">
    <v>en-US</v>
    <v>a24sm7</v>
    <v>268435456</v>
    <v>1</v>
    <v>Powered by Refinitiv</v>
    <v>0</v>
    <v>UNITED COMMUNITY BANKS, INC. (XNYS:UCB)</v>
    <v>2</v>
    <v>3</v>
    <v>Finance</v>
    <v>4</v>
    <v>35.380000000000003</v>
    <v>22.93</v>
    <v>0.84379999999999999</v>
    <v>0.12</v>
    <v>3.8290000000000004E-3</v>
    <v>USD</v>
    <v>United Community Banks, Inc. is the financial holding company for United Community (the Bank). The Bank offers a full range of banking, mortgage and wealth management services. The Bank operates approximately 201 offices across Alabama, Florida, Georgia, North Carolina, South Carolina, Miami and Tennessee. The Company also manages a national SBA lending franchise and a national equipment finance subsidiary, extending its reach to businesses across the country. It provides a range of financial products and services to the commercial, retail, governmental, educational, energy, healthcare and real estate sectors. This includes a variety of deposit products, secured and unsecured loans, mortgage loans, payment and commerce solutions, equipment finance services, wealth management, trust services, private banking, investment advisory services, insurance services, and other related financial services. These products and services are delivered through a variety of channels.</v>
    <v>2982</v>
    <v>New York Stock Exchange</v>
    <v>XNYS</v>
    <v>XNYS</v>
    <v>200 E. Camperdown Way, GREENVILLE, SC, 29601 US</v>
    <v>31.62</v>
    <v>Banking Services</v>
    <v>Stock</v>
    <v>45847.829736990629</v>
    <v>1599</v>
    <v>31.184999999999999</v>
    <v>3822367978</v>
    <v>UNITED COMMUNITY BANKS, INC.</v>
    <v>UNITED COMMUNITY BANKS, INC.</v>
    <v>31.59</v>
    <v>14.8874</v>
    <v>31.34</v>
    <v>31.46</v>
    <v>121499300</v>
    <v>UCB</v>
    <v>UNITED COMMUNITY BANKS, INC. (XNYS:UCB)</v>
    <v>217611</v>
    <v>701332</v>
    <v>1987</v>
  </rv>
  <rv s="2">
    <v>1600</v>
  </rv>
  <rv s="0">
    <v>https://www.bing.com/financeapi/forcetrigger?t=a1tfu2&amp;q=XNYS%3aFTK&amp;form=skydnc</v>
    <v>Learn more on Bing</v>
  </rv>
  <rv s="1">
    <v>en-US</v>
    <v>a1tfu2</v>
    <v>268435456</v>
    <v>1</v>
    <v>Powered by Refinitiv</v>
    <v>0</v>
    <v>FLOTEK INDUSTRIES, INC. (XNYS:FTK)</v>
    <v>2</v>
    <v>3</v>
    <v>Finance</v>
    <v>4</v>
    <v>16.87</v>
    <v>3.79</v>
    <v>1.3429</v>
    <v>-0.24</v>
    <v>-1.6552000000000001E-2</v>
    <v>USD</v>
    <v>Flotek Industries, Inc. is a chemistry and data technology company focused on servicing the energy industry. It seeks to provide sustainable and optimized chemistry and data technology solutions for both domestic and international energy markets. Its segments include Chemistry Technologies (CT) and Data Analytics (DA). Its CT segment designs, develops, manufactures, packages and distributes specialty chemicals that help customers improve their return on invested capital, lower operational costs and realize tangible environmental benefits aimed at enhancing the profitability of hydrocarbon producers. DA segment provides analytical measurement solutions. The segment seeks to deliver real-time information and insights to its customers to enable optimization of operations and reduction of emissions and their carbon intensity. The segment also offers a turnkey solution, leveraging its real-time measurement technology to treat and optimize fuels used in remote power generation applications.</v>
    <v>142</v>
    <v>New York Stock Exchange</v>
    <v>XNYS</v>
    <v>XNYS</v>
    <v>5775 N. Sam Houston Parkway W., Suite 400, HOUSTON, TX, 77086 US</v>
    <v>14.66</v>
    <v>Chemicals</v>
    <v>Stock</v>
    <v>45847.829705867967</v>
    <v>1602</v>
    <v>14.23</v>
    <v>425690518</v>
    <v>FLOTEK INDUSTRIES, INC.</v>
    <v>FLOTEK INDUSTRIES, INC.</v>
    <v>14.59</v>
    <v>31.271899999999999</v>
    <v>14.5</v>
    <v>14.26</v>
    <v>29852070</v>
    <v>FTK</v>
    <v>FLOTEK INDUSTRIES, INC. (XNYS:FTK)</v>
    <v>321912</v>
    <v>731944</v>
    <v>2001</v>
  </rv>
  <rv s="2">
    <v>1603</v>
  </rv>
  <rv s="0">
    <v>https://www.bing.com/financeapi/forcetrigger?t=a1p34c&amp;q=XNYS%3aBYD&amp;form=skydnc</v>
    <v>Learn more on Bing</v>
  </rv>
  <rv s="1">
    <v>en-US</v>
    <v>a1p34c</v>
    <v>268435456</v>
    <v>1</v>
    <v>Powered by Refinitiv</v>
    <v>0</v>
    <v>BOYD GAMING CORPORATION (XNYS:BYD)</v>
    <v>2</v>
    <v>3</v>
    <v>Finance</v>
    <v>4</v>
    <v>84.56</v>
    <v>52.755000000000003</v>
    <v>1.2453000000000001</v>
    <v>2.9049999999999998</v>
    <v>3.5719000000000001E-2</v>
    <v>USD</v>
    <v>Boyd Gaming Corporation is a gaming company. It operates over 28 gaming entertainment properties in 10 states, manager of a tribal casino in northern California, and owner and operator of Boyd Interactive, a B2B and B2C online casino gaming business. Its segments include Las Vegas Locals, Downtown Las Vegas, Midwest &amp; South, and Online. The Las Vegas Locals segment consists of eight casinos in the Las Vegas metropolitan area. The Downtown Las Vegas segment consists of three properties: California Hotel and Casino, Fremont Hotel &amp; Casino, and Main Street Station Hotel and Casino. Its Midwest &amp; South properties consist of five land-based casinos, five dockside riverboat casinos, three racinos and four barge-based casinos that operate in nine states, predominantly in the Midwest and southern United States. The Online segment includes its online gaming operations through collaborative arrangements with third parties throughout the United States and the operations of Boyd Interactive.</v>
    <v>16129</v>
    <v>New York Stock Exchange</v>
    <v>XNYS</v>
    <v>XNYS</v>
    <v>6465 South Rainbow Boulevard, LAS VEGAS, NV, 89118 US</v>
    <v>84.56</v>
    <v>Hotels &amp; Entertainment Services</v>
    <v>Stock</v>
    <v>45847.829736770313</v>
    <v>1605</v>
    <v>81.290000000000006</v>
    <v>6856988443</v>
    <v>BOYD GAMING CORPORATION</v>
    <v>BOYD GAMING CORPORATION</v>
    <v>81.459999999999994</v>
    <v>13.7576</v>
    <v>81.33</v>
    <v>84.234999999999999</v>
    <v>81403080</v>
    <v>BYD</v>
    <v>BOYD GAMING CORPORATION (XNYS:BYD)</v>
    <v>1992349</v>
    <v>938005</v>
    <v>1988</v>
  </rv>
  <rv s="2">
    <v>1606</v>
  </rv>
  <rv s="0">
    <v>https://www.bing.com/financeapi/forcetrigger?t=a239tc&amp;q=XNYS%3aSNV&amp;form=skydnc</v>
    <v>Learn more on Bing</v>
  </rv>
  <rv s="1">
    <v>en-US</v>
    <v>a239tc</v>
    <v>268435456</v>
    <v>1</v>
    <v>Powered by Refinitiv</v>
    <v>0</v>
    <v>SYNOVUS FINANCIAL CORP. (XNYS:SNV)</v>
    <v>2</v>
    <v>3</v>
    <v>Finance</v>
    <v>4</v>
    <v>59.92</v>
    <v>35.94</v>
    <v>1.2323</v>
    <v>-0.32</v>
    <v>-5.8269999999999997E-3</v>
    <v>USD</v>
    <v>Synovus Financial Corp. is a financial service and bank holding company. The Company conducts its banking operations through Synovus Bank (the Bank). The Bank operates primarily throughout Alabama, Florida, Georgia, South Carolina, and Tennessee. The Company's segments include Wholesale Banking, Community Banking, Consumer Banking, Financial Management Services and Treasury and Corporate Other. Its commercial banking services include commercial, financial, and real estate lending, treasury management, asset management, capital markets services, and institutional trust services. Its consumer banking services include accepting customary types of demand and savings deposits accounts; mortgage, installment, and other consumer loans; investment and brokerage services; safe deposit services; automated banking services; automated fund transfers; Internet-based banking services, and bank credit and debit card services. It operates approximately 244 branches and 357 ATMs across its footprint.</v>
    <v>4720</v>
    <v>New York Stock Exchange</v>
    <v>XNYS</v>
    <v>XNYS</v>
    <v>33 W 14TH STREET, COLUMBUS, GA, 31901 US</v>
    <v>55.56</v>
    <v>Banking Services</v>
    <v>Stock</v>
    <v>45847.829642476565</v>
    <v>1608</v>
    <v>54.32</v>
    <v>7590109800</v>
    <v>SYNOVUS FINANCIAL CORP.</v>
    <v>SYNOVUS FINANCIAL CORP.</v>
    <v>55.31</v>
    <v>15.3066</v>
    <v>54.92</v>
    <v>54.6</v>
    <v>139013000</v>
    <v>SNV</v>
    <v>SYNOVUS FINANCIAL CORP. (XNYS:SNV)</v>
    <v>862867</v>
    <v>988698</v>
    <v>1972</v>
  </rv>
  <rv s="2">
    <v>1609</v>
  </rv>
  <rv s="0">
    <v>https://www.bing.com/financeapi/forcetrigger?t=a1ru6h&amp;q=XNYS%3aEIX&amp;form=skydnc</v>
    <v>Learn more on Bing</v>
  </rv>
  <rv s="1">
    <v>en-US</v>
    <v>a1ru6h</v>
    <v>268435456</v>
    <v>1</v>
    <v>Powered by Refinitiv</v>
    <v>0</v>
    <v>EDISON INTERNATIONAL (XNYS:EIX)</v>
    <v>2</v>
    <v>3</v>
    <v>Finance</v>
    <v>4</v>
    <v>88.77</v>
    <v>47.73</v>
    <v>0.75760000000000005</v>
    <v>-0.28000000000000003</v>
    <v>-5.5179999999999995E-3</v>
    <v>USD</v>
    <v>Edison International is an electric utility holding company. The Company is focused on providing clean and reliable energy and energy services through its independent companies. It is the parent holding company of Southern California Edison Company (SCE) and Trio. SCE is a public utility primarily engaged in the business of supplying and delivering electricity to an approximately 50,000 square mile area across Southern, Central and Coastal California. Trio is a global energy advisory firm providing integrated sustainability and energy advisory services to large commercial, industrial and institutional organizations in North America and Europe. Trio provides integrated strategy and implementation solutions in sustainability, renewables, energy procurement, conventional supply, energy optimization and transportation electrification.</v>
    <v>13483</v>
    <v>New York Stock Exchange</v>
    <v>XNYS</v>
    <v>XNYS</v>
    <v>2244 Walnut Grove Ave, P O Box 800, ROSEMEAD, CA, 91770 US</v>
    <v>50.94</v>
    <v>Electrical Utilities &amp; IPPs</v>
    <v>Stock</v>
    <v>45847.829755346873</v>
    <v>1611</v>
    <v>49.88</v>
    <v>19415176302</v>
    <v>EDISON INTERNATIONAL</v>
    <v>EDISON INTERNATIONAL</v>
    <v>50.94</v>
    <v>7.1539999999999999</v>
    <v>50.74</v>
    <v>50.46</v>
    <v>384763700</v>
    <v>EIX</v>
    <v>EDISON INTERNATIONAL (XNYS:EIX)</v>
    <v>6060815</v>
    <v>4573135</v>
    <v>1987</v>
  </rv>
  <rv s="2">
    <v>1612</v>
  </rv>
  <rv s="0">
    <v>https://www.bing.com/financeapi/forcetrigger?t=a1nahw&amp;q=XNYS%3aALK&amp;form=skydnc</v>
    <v>Learn more on Bing</v>
  </rv>
  <rv s="1">
    <v>en-US</v>
    <v>a1nahw</v>
    <v>268435456</v>
    <v>1</v>
    <v>Powered by Refinitiv</v>
    <v>0</v>
    <v>ALASKA AIR GROUP, INC. (XNYS:ALK)</v>
    <v>2</v>
    <v>3</v>
    <v>Finance</v>
    <v>4</v>
    <v>78.08</v>
    <v>32.621000000000002</v>
    <v>1.4516</v>
    <v>-0.315</v>
    <v>-6.2919999999999998E-3</v>
    <v>USD</v>
    <v>Alaska Air Group, Inc. is engaged in operating airlines. The Company operates through its subsidiaries Alaska Airlines, Inc., Hawaiian Holdings, Inc., Horizon Air Industries, Inc., and McGee Air Services. The Company's segments include Alaska Airlines, Hawaiian Airlines, and Regional. The Alaska Airlines segment includes scheduled air transportation on Alaska's Boeing jet aircraft for passengers and cargo. The Hawaiian Airlines segment includes scheduled air transportation on Hawaiian's Boeing and Airbus jet aircraft for passengers and cargo. The Regional segment includes Horizon's and other third-party carriers’ scheduled air transportation on E175 jet aircraft for passengers under capacity purchase agreements (CPAs). The Company serves more than 140 destinations throughout North America, Central America, Asia and across the Pacific. The Company provides freight and mail services (cargo) using both freighter aircraft and the bellies of its passenger aircraft.</v>
    <v>30207</v>
    <v>New York Stock Exchange</v>
    <v>XNYS</v>
    <v>XNYS</v>
    <v>19300 International Blvd, SEATTLE, WA, 98188 US</v>
    <v>51.104999999999997</v>
    <v>Passenger Transportation Services</v>
    <v>Stock</v>
    <v>45847.829753310158</v>
    <v>1614</v>
    <v>49.034999999999997</v>
    <v>6038669912</v>
    <v>ALASKA AIR GROUP, INC.</v>
    <v>ALASKA AIR GROUP, INC.</v>
    <v>50.7</v>
    <v>18.072700000000001</v>
    <v>50.06</v>
    <v>49.744999999999997</v>
    <v>121392500</v>
    <v>ALK</v>
    <v>ALASKA AIR GROUP, INC. (XNYS:ALK)</v>
    <v>1845298</v>
    <v>2724105</v>
    <v>1985</v>
  </rv>
  <rv s="2">
    <v>1615</v>
  </rv>
  <rv s="0">
    <v>http://zh.wikipedia.org/wiki/太平洋瓦電公司</v>
    <v>Wikipedia</v>
  </rv>
  <rv s="11">
    <v>407</v>
    <v>1617</v>
  </rv>
  <rv s="12">
    <v>23</v>
    <v>https://www.bing.com/th?id=AMMS_d7c2863336a8698ebd1054cdf3b7bcff&amp;qlt=95</v>
    <v>1618</v>
    <v>0</v>
    <v>https://www.bing.com/images/search?form=xlimg&amp;q=pacific+gas+and+electric+company</v>
    <v>Image of PG&amp;E CORPORATION</v>
  </rv>
  <rv s="0">
    <v>https://www.bing.com/financeapi/forcetrigger?t=a1zkar&amp;q=XNYS%3aPCG&amp;form=skydnc</v>
    <v>Learn more on Bing</v>
  </rv>
  <rv s="13">
    <v>en-US</v>
    <v>a1zkar</v>
    <v>268435456</v>
    <v>1</v>
    <v>Powered by Refinitiv</v>
    <v>19</v>
    <v>PG&amp;E CORPORATION (XNYS:PCG)</v>
    <v>21</v>
    <v>22</v>
    <v>Finance</v>
    <v>4</v>
    <v>21.72</v>
    <v>13.34</v>
    <v>0.54759999999999998</v>
    <v>-0.19500000000000001</v>
    <v>-1.4265000000000002E-2</v>
    <v>USD</v>
    <v>PG&amp;E Corporation is a holding company. The Company's primary operating subsidiary is Pacific Gas and Electric Company (the Utility), a public utility operating in Northern and Central California. The Utility is engaged in the sale and delivery of electricity and natural gas to customers. The Utility generates electricity and provides electric transmission and distribution services throughout its service area in northern and central California to residential, commercial, industrial, and agricultural customers. The Utility provides electricity, transmission, and distribution services in its service area. The Utility owns approximately 18,000 circuit miles of interconnected transmission lines operating at voltages ranging from 60 kilovolts (kV) to 500 kV. The Utility also operates 33 electric transmission substations with a capacity of approximately 67,000 megavolt amperes (MVA). Customers can also obtain electricity from alternative providers such as municipalities (CCAs).</v>
    <v>10</v>
    <v>New York Stock Exchange</v>
    <v>XNYS</v>
    <v>XNYS</v>
    <v>300 Lakeside Drive, OAKLAND, CA, 94612 US</v>
    <v>13.69</v>
    <v>1619</v>
    <v>Electrical Utilities &amp; IPPs</v>
    <v>Stock</v>
    <v>45847.829598066404</v>
    <v>1620</v>
    <v>13.385</v>
    <v>29613791900</v>
    <v>PG&amp;E CORPORATION</v>
    <v>PG&amp;E CORPORATION</v>
    <v>13.69</v>
    <v>12.399900000000001</v>
    <v>13.67</v>
    <v>13.475</v>
    <v>2197684000</v>
    <v>PCG</v>
    <v>PG&amp;E CORPORATION (XNYS:PCG)</v>
    <v>22199540</v>
    <v>33904944</v>
    <v>1995</v>
  </rv>
  <rv s="2">
    <v>1621</v>
  </rv>
  <rv s="0">
    <v>https://www.bing.com/financeapi/forcetrigger?t=a1x55r&amp;q=XNAS%3aLSTR&amp;form=skydnc</v>
    <v>Learn more on Bing</v>
  </rv>
  <rv s="1">
    <v>en-US</v>
    <v>a1x55r</v>
    <v>268435456</v>
    <v>1</v>
    <v>Powered by Refinitiv</v>
    <v>0</v>
    <v>LANDSTAR SYSTEM, INC. (XNAS:LSTR)</v>
    <v>2</v>
    <v>3</v>
    <v>Finance</v>
    <v>4</v>
    <v>194.54220000000001</v>
    <v>128.9923</v>
    <v>0.86329999999999996</v>
    <v>0.19</v>
    <v>1.3270000000000001E-3</v>
    <v>USD</v>
    <v>Landstar System, Inc. is a technology-enabled, asset-light provider of integrated transportation management solutions delivering transportation services to a range of customers utilizing a network of agents, third-party capacity providers and employees. It operates through two segments. The Transportation logistics segment provides a range of integrated transportation management solutions. Transportation services of the Company include truckload, less-than-truckload and other truck transportation, rail intermodal, air cargo, ocean cargo, expedited ground and air delivery of time-critical freight, heavy-haul/specialized, cold chain/temperature-controlled, United States (U.S)-Canada and U.S.-Mexico cross-border, intra-Mexico, intra-Canada, project cargo and customs brokerage. The Insurance segment consists of Signature Insurance Company and Risk Management Claim Services, Inc. The insurance segment provides risk and claims management services to certain Landstars Operating Subsidiaries.</v>
    <v>1441</v>
    <v>Nasdaq Stock Market</v>
    <v>XNAS</v>
    <v>XNAS</v>
    <v>13410 SUTTON PARK DRIVE SOUTH, JACKSONVILLE, FL, 32224 US</v>
    <v>144.52000000000001</v>
    <v>Freight &amp; Logistics Services</v>
    <v>Stock</v>
    <v>45847.829644490623</v>
    <v>1623</v>
    <v>141.76</v>
    <v>5009534903</v>
    <v>LANDSTAR SYSTEM, INC.</v>
    <v>LANDSTAR SYSTEM, INC.</v>
    <v>142.96</v>
    <v>28.4267</v>
    <v>143.16</v>
    <v>143.35</v>
    <v>34946180</v>
    <v>LSTR</v>
    <v>LANDSTAR SYSTEM, INC. (XNAS:LSTR)</v>
    <v>308161</v>
    <v>341306</v>
    <v>1991</v>
  </rv>
  <rv s="2">
    <v>1624</v>
  </rv>
  <rv s="0">
    <v>https://www.bing.com/financeapi/forcetrigger?t=a1oobh&amp;q=XNAS%3aBMRN&amp;form=skydnc</v>
    <v>Learn more on Bing</v>
  </rv>
  <rv s="1">
    <v>en-US</v>
    <v>a1oobh</v>
    <v>268435456</v>
    <v>1</v>
    <v>Powered by Refinitiv</v>
    <v>0</v>
    <v>BIOMARIN PHARMACEUTICAL INC. (XNAS:BMRN)</v>
    <v>2</v>
    <v>3</v>
    <v>Finance</v>
    <v>4</v>
    <v>94.85</v>
    <v>52.93</v>
    <v>0.17219999999999999</v>
    <v>1.77</v>
    <v>3.0522999999999998E-2</v>
    <v>USD</v>
    <v>BioMarin Pharmaceutical Inc. is a global biotechnology company engaged in the development of genetic discovery into medicines that make an impact on the life of each patient. The Company has eight commercial therapies and a clinical and preclinical pipeline. Its commercial products include Vimizim (elosulfase alpha), Naglazyme (galsulfase), Palynziq (pegvaliase-pqpz), Brineura (cerliponase alfa), Aldurazyme (laronidase), Roctavian (valoctocogene roxaparvovec), Kuvan (sapropterin dihydrochloride), and Voxzogo (vosoritide). Vimizim is an enzyme replacement therapy for the treatment of MPS IVA, a lysosomal storage disorder. The Roctavian is an adeno-associated virus (AAV5) vector gene therapy designed to restore factor VIII plasma concentrations in patients with severe hemophilia A. Its key clinical programs include Vosoritide, BMN 333, BMN 390, BMN 351, BMN 349, and INZ-701. Its late-stage enzyme replacement therapy, INZ-701, is being developed for the treatment of ENPP1 deficiency.</v>
    <v>3040</v>
    <v>Nasdaq Stock Market</v>
    <v>XNAS</v>
    <v>XNAS</v>
    <v>770 Lindaro Street, SAN RAFAEL, CA, 94901 US</v>
    <v>59.98</v>
    <v>Pharmaceuticals</v>
    <v>Stock</v>
    <v>45847.829657395312</v>
    <v>1626</v>
    <v>58.204999999999998</v>
    <v>11460515832</v>
    <v>BIOMARIN PHARMACEUTICAL INC.</v>
    <v>BIOMARIN PHARMACEUTICAL INC.</v>
    <v>58.35</v>
    <v>22.179300000000001</v>
    <v>57.99</v>
    <v>59.76</v>
    <v>191775700</v>
    <v>BMRN</v>
    <v>BIOMARIN PHARMACEUTICAL INC. (XNAS:BMRN)</v>
    <v>1361920</v>
    <v>2243399</v>
    <v>1996</v>
  </rv>
  <rv s="2">
    <v>1627</v>
  </rv>
  <rv s="0">
    <v>https://www.bing.com/financeapi/forcetrigger?t=bsiizr&amp;q=XNYS%3aBRBR&amp;form=skydnc</v>
    <v>Learn more on Bing</v>
  </rv>
  <rv s="1">
    <v>en-US</v>
    <v>bsiizr</v>
    <v>268435456</v>
    <v>1</v>
    <v>Powered by Refinitiv</v>
    <v>0</v>
    <v>BELLRING BRANDS, INC. (XNYS:BRBR)</v>
    <v>2</v>
    <v>3</v>
    <v>Finance</v>
    <v>4</v>
    <v>80.67</v>
    <v>48.06</v>
    <v>0.72360000000000002</v>
    <v>0.06</v>
    <v>1.0430000000000001E-3</v>
    <v>USD</v>
    <v>BellRing Brands, Inc. is a consumer product holding company. The Company is a provider of ready-to-drink (RTD) protein shakes, other RTD beverages, powders and nutrition bars. The Company operates through protein-based consumer goods. The Company’s primary brands are Premier Protein and Dymatize. Premier Protein’s product portfolio consists of RTD protein shakes, refreshing protein beverages and protein powders. Dymatize brand’s portfolio includes an assortment of sports nutrition products, including protein powders. Dymatize protein powder portfolio consists of three primary products: ISO.100 made with hydrolyzed 100% Whey Protein Isolate, Elite 100% Whey and Super Mass Gainer. The Company’s products are distributed across a diverse network of channels including club, food, drug and mass (FDM), e-Commerce, specialty and convenience.</v>
    <v>485</v>
    <v>New York Stock Exchange</v>
    <v>XNYS</v>
    <v>XNYS</v>
    <v>2503 S. Hanley Road, ST. LOUIS, MO, 63144 US</v>
    <v>57.8</v>
    <v>Food &amp; Tobacco</v>
    <v>Stock</v>
    <v>45847.829736029686</v>
    <v>1629</v>
    <v>56.7</v>
    <v>7311200019</v>
    <v>BELLRING BRANDS, INC.</v>
    <v>BELLRING BRANDS, INC.</v>
    <v>57.25</v>
    <v>26.860399999999998</v>
    <v>57.51</v>
    <v>57.57</v>
    <v>126996700</v>
    <v>BRBR</v>
    <v>BELLRING BRANDS, INC. (XNYS:BRBR)</v>
    <v>1730920</v>
    <v>2369306</v>
    <v>2021</v>
  </rv>
  <rv s="2">
    <v>1630</v>
  </rv>
  <rv s="0">
    <v>https://www.bing.com/financeapi/forcetrigger?t=a1qg4c&amp;q=XNAS%3aCSWC&amp;form=skydnc</v>
    <v>Learn more on Bing</v>
  </rv>
  <rv s="1">
    <v>en-US</v>
    <v>a1qg4c</v>
    <v>268435456</v>
    <v>1</v>
    <v>Powered by Refinitiv</v>
    <v>0</v>
    <v>CAPITAL SOUTHWEST CORPORATION. (XNAS:CSWC)</v>
    <v>2</v>
    <v>3</v>
    <v>Finance</v>
    <v>4</v>
    <v>27.23</v>
    <v>17.46</v>
    <v>1.0245</v>
    <v>-0.02</v>
    <v>-8.7949999999999996E-4</v>
    <v>USD</v>
    <v>Capital Southwest Corporation is an internally managed business development company. The Company is a middle market lending firm focused on supporting the acquisition and growth of middle market businesses investments across the capital structure, including first lien, second lien and non-control equity co-investments. The Company specializes in providing customized financing to middle market companies in a range of industry segments located primarily in the United States. Its investment objective is to produce attractive risk-adjusted returns by generating current income from the Company's debt investments and realizing capital appreciation from its equity and equity-related investments. The Company invests primarily in debt securities, including senior debt and second lien, and also invest in preferred stock and common stock alongside its debt investments or through warrants. It offers managerial assistance to its portfolio companies.</v>
    <v>30</v>
    <v>Nasdaq Stock Market</v>
    <v>XNAS</v>
    <v>XNAS</v>
    <v>8333 Douglas Ave, Suite 1100, DALLAS, TX, 75225 US</v>
    <v>22.89</v>
    <v>Investment Banking &amp; Investment Services</v>
    <v>Stock</v>
    <v>45847.829338760937</v>
    <v>1632</v>
    <v>22.58</v>
    <v>1245439513</v>
    <v>CAPITAL SOUTHWEST CORPORATION.</v>
    <v>CAPITAL SOUTHWEST CORPORATION.</v>
    <v>22.85</v>
    <v>16.2286</v>
    <v>22.74</v>
    <v>22.72</v>
    <v>54816880</v>
    <v>CSWC</v>
    <v>CAPITAL SOUTHWEST CORPORATION. (XNAS:CSWC)</v>
    <v>418898</v>
    <v>593202</v>
    <v>1961</v>
  </rv>
  <rv s="2">
    <v>1633</v>
  </rv>
  <rv s="0">
    <v>https://www.bing.com/financeapi/forcetrigger?t=aythxm&amp;q=XNYS%3aVICI&amp;form=skydnc</v>
    <v>Learn more on Bing</v>
  </rv>
  <rv s="1">
    <v>en-US</v>
    <v>aythxm</v>
    <v>268435456</v>
    <v>1</v>
    <v>Powered by Refinitiv</v>
    <v>0</v>
    <v>VICI PROPERTIES INC. (XNYS:VICI)</v>
    <v>2</v>
    <v>3</v>
    <v>Finance</v>
    <v>4</v>
    <v>34.29</v>
    <v>27.535</v>
    <v>0.70899999999999996</v>
    <v>-6.5000000000000002E-2</v>
    <v>-1.9689999999999998E-3</v>
    <v>USD</v>
    <v>VICI Properties Inc. is a real estate investment trust (REIT). The Company is engaged in the business of owning and acquiring gaming, hospitality, wellness, entertainment and leisure destinations, subject to long-term triple net leases. The Company own 93 experiential assets across a geographically diverse portfolio consisting of 54 gaming properties and 39 other experiential properties across the United States and Canada, including Caesars Palace Las Vegas, MGM Grand and the Venetian Resort Las Vegas (the Venetian Resort). The portfolio comprises over 127 million square feet and features approximately 60,300 hotel rooms and over 500 restaurants, bars, nightclubs and sportsbooks. Its properties are occupied by gaming, leisure and hospitality operators under long-term, triple-net lease agreements. The Company also owns four championship golf courses and approximately 33 acres of undeveloped and underdeveloped land adjacent to the Las Vegas Strip.</v>
    <v>27</v>
    <v>New York Stock Exchange</v>
    <v>XNYS</v>
    <v>XNYS</v>
    <v>535 Madison Avenue, 28Th Floor, NEW YORK, NY, 10022 US</v>
    <v>33.090000000000003</v>
    <v>Residential &amp; Commercial REIT</v>
    <v>Stock</v>
    <v>45847.829731874997</v>
    <v>1635</v>
    <v>32.729999999999997</v>
    <v>34813212115</v>
    <v>VICI PROPERTIES INC.</v>
    <v>VICI PROPERTIES INC.</v>
    <v>33.04</v>
    <v>13.144399999999999</v>
    <v>33.01</v>
    <v>32.945</v>
    <v>1056707000</v>
    <v>VICI</v>
    <v>VICI PROPERTIES INC. (XNYS:VICI)</v>
    <v>4264587</v>
    <v>5716067</v>
    <v>2017</v>
  </rv>
  <rv s="2">
    <v>1636</v>
  </rv>
  <rv s="0">
    <v>https://www.bing.com/financeapi/forcetrigger?t=a1xaar&amp;q=XNAS%3aMAR&amp;form=skydnc</v>
    <v>Learn more on Bing</v>
  </rv>
  <rv s="1">
    <v>en-US</v>
    <v>a1xaar</v>
    <v>268435456</v>
    <v>1</v>
    <v>Powered by Refinitiv</v>
    <v>0</v>
    <v>MARRIOTT INTERNATIONAL, INC. (XNAS:MAR)</v>
    <v>2</v>
    <v>3</v>
    <v>Finance</v>
    <v>4</v>
    <v>307.51799999999997</v>
    <v>204.55</v>
    <v>1.4453</v>
    <v>-0.66500000000000004</v>
    <v>-2.3749999999999999E-3</v>
    <v>USD</v>
    <v>Marriott International, Inc. is an operator, franchisor, and licensor of hotel, residential, timeshare, and other lodging properties under various brand names. Its segments include U.S. and Canada, Europe, Middle East, and Africa (EMEA), Greater China, Asia Pacific, excluding China. Its brand portfolio offers a range of brands and lodging offerings in hospitality. Its brands are categorized by style of offering: Classic and Distinctive. The classic brands offer time-honored hospitality for the modern traveler. The distinctive brands offer memorable experiences with a perspective, each of which it groups into four tiers: Luxury, Premium, Select, and Midscale. Its hotel brands include JW Marriott, The Ritz-Carlton, The Luxury Collection, W Hotels, Marriott Hotels, Sheraton, Delta Hotels by Marriott, Marriott Executive Apartments, Courtyard by Marriott, SpringHill Suites by Marriott, TownePlace Suites by Marriott, City Express by Marriott Four Points Express by Sheraton, and others.</v>
    <v>155000</v>
    <v>Nasdaq Stock Market</v>
    <v>XNAS</v>
    <v>XNAS</v>
    <v>7750 WISCONSIN AVENUE, BETHESDA, MD, 20814 US</v>
    <v>282.03500000000003</v>
    <v>Hotels &amp; Entertainment Services</v>
    <v>Stock</v>
    <v>45847.829754536717</v>
    <v>1638</v>
    <v>278.55</v>
    <v>76497811249</v>
    <v>MARRIOTT INTERNATIONAL, INC.</v>
    <v>MARRIOTT INTERNATIONAL, INC.</v>
    <v>281.33999999999997</v>
    <v>31.8078</v>
    <v>279.95999999999998</v>
    <v>279.29500000000002</v>
    <v>273896100</v>
    <v>MAR</v>
    <v>MARRIOTT INTERNATIONAL, INC. (XNAS:MAR)</v>
    <v>596448</v>
    <v>1473124</v>
    <v>1997</v>
  </rv>
  <rv s="2">
    <v>1639</v>
  </rv>
  <rv s="0">
    <v>https://www.bing.com/financeapi/forcetrigger?t=a1ns7w&amp;q=XNYS%3aASB&amp;form=skydnc</v>
    <v>Learn more on Bing</v>
  </rv>
  <rv s="1">
    <v>en-US</v>
    <v>a1ns7w</v>
    <v>268435456</v>
    <v>1</v>
    <v>Powered by Refinitiv</v>
    <v>0</v>
    <v>ASSOCIATED BANC-CORP (XNYS:ASB)</v>
    <v>2</v>
    <v>3</v>
    <v>Finance</v>
    <v>4</v>
    <v>28.18</v>
    <v>18.32</v>
    <v>0.82499999999999996</v>
    <v>3.5000000000000003E-2</v>
    <v>1.3650000000000001E-3</v>
    <v>USD</v>
    <v>Associated Banc-Corp is a bank holding company. The Company, through Associated Bank and various nonbanking subsidiaries, provides an array of banking and nonbanking products and services to individuals and businesses through 188 banking branches, serving more than 100 communities, primarily within its three-state branch footprint. The Corporate and Commercial Specialty segment serves a wide range of customers, including larger businesses, developers, not-for-profits, municipalities, and financial institutions by providing lending and deposit solutions as well as the support to deliver, fund, and manage such banking solutions. The Community, Consumer and Business segment serves individuals and businesses by providing lending and deposit solutions and a variety of investment, fiduciary, and retirement planning products and services. The Risk Management and Shared Services segment includes key shared operational functions and also includes residual revenue and expenses.</v>
    <v>4000</v>
    <v>New York Stock Exchange</v>
    <v>XNYS</v>
    <v>XNYS</v>
    <v>433 Main Street, GREEN BAY, WI, 54301 US</v>
    <v>25.87</v>
    <v>Banking Services</v>
    <v>Stock</v>
    <v>45847.8297303125</v>
    <v>1641</v>
    <v>25.56</v>
    <v>4257161480</v>
    <v>ASSOCIATED BANC-CORP</v>
    <v>ASSOCIATED BANC-CORP</v>
    <v>25.78</v>
    <v>30.142099999999999</v>
    <v>25.64</v>
    <v>25.675000000000001</v>
    <v>165809600</v>
    <v>ASB</v>
    <v>ASSOCIATED BANC-CORP (XNYS:ASB)</v>
    <v>1313492</v>
    <v>1217564</v>
    <v>1964</v>
  </rv>
  <rv s="2">
    <v>1642</v>
  </rv>
  <rv s="0">
    <v>http://commons.wikimedia.org/wiki/File:2006-06-07_840x1500_chicago_aon_building.jpg</v>
    <v>J. Crocker</v>
  </rv>
  <rv s="0">
    <v>http://es.wikipedia.org/wiki/Aon</v>
    <v>Wikipedia</v>
  </rv>
  <rv s="11">
    <v>1644</v>
    <v>1645</v>
  </rv>
  <rv s="12">
    <v>23</v>
    <v>https://www.bing.com/th?id=AMMS_7617e91f3c55e615e2b5e1f75761cfe5&amp;qlt=95</v>
    <v>1646</v>
    <v>0</v>
    <v>https://www.bing.com/images/search?form=xlimg&amp;q=aon+company</v>
    <v>Image of AON PUBLIC LIMITED COMPANY</v>
  </rv>
  <rv s="0">
    <v>https://www.bing.com/financeapi/forcetrigger?t=a1nkgh&amp;q=XNYS%3aAON&amp;form=skydnc</v>
    <v>Learn more on Bing</v>
  </rv>
  <rv s="13">
    <v>en-US</v>
    <v>a1nkgh</v>
    <v>268435456</v>
    <v>1</v>
    <v>Powered by Refinitiv</v>
    <v>19</v>
    <v>AON PUBLIC LIMITED COMPANY (XNYS:AON)</v>
    <v>21</v>
    <v>22</v>
    <v>Finance</v>
    <v>4</v>
    <v>412.97</v>
    <v>292.45</v>
    <v>0.83389999999999997</v>
    <v>2.02</v>
    <v>5.6969999999999998E-3</v>
    <v>USD</v>
    <v>Aon PLC is a global professional services company. The Company’s segments include Risk Capital and Human Capital. The Risk Capital segment supports clients through its Commercial Risk and Reinsurance solution lines. Commercial Risk includes insurance and specialty brokerage, global risk consulting, captive management, and Affinity programs. Reinsurance includes treaty reinsurance, facultative reinsurance, Strategy and Technology Group, and capital markets. The Human Capital segment supports clients through its Health and Wealth solution lines. Health includes consulting and brokerage, consumer benefits solutions, and talent advisory services. Wealth includes retirement consulting, pension administration, and investment consulting. Retirement consulting provides clients with strategic design advice, actuarial services, risk management solutions including pension risk transfer, and integrated pension administration.</v>
    <v>60000</v>
    <v>New York Stock Exchange</v>
    <v>XNYS</v>
    <v>XNYS</v>
    <v>15 George's Quay, DUBLIN, DUBLIN, D02 VR98 IE</v>
    <v>357.17</v>
    <v>1647</v>
    <v>Insurance</v>
    <v>Stock</v>
    <v>45847.829608367967</v>
    <v>1648</v>
    <v>352.19</v>
    <v>77002008941</v>
    <v>AON PUBLIC LIMITED COMPANY</v>
    <v>AON PUBLIC LIMITED COMPANY</v>
    <v>352.73</v>
    <v>30.831700000000001</v>
    <v>354.57</v>
    <v>356.59</v>
    <v>215939900</v>
    <v>AON</v>
    <v>AON PUBLIC LIMITED COMPANY (XNYS:AON)</v>
    <v>575854</v>
    <v>1376800</v>
    <v>2017</v>
  </rv>
  <rv s="2">
    <v>1649</v>
  </rv>
  <rv s="0">
    <v>https://www.bing.com/financeapi/forcetrigger?t=a1u2yc&amp;q=XNAS%3aGOGL&amp;form=skydnc</v>
    <v>Learn more on Bing</v>
  </rv>
  <rv s="1">
    <v>en-US</v>
    <v>a1u2yc</v>
    <v>268435456</v>
    <v>1</v>
    <v>Powered by Refinitiv</v>
    <v>0</v>
    <v>Golden Ocean Group Limited. (XNAS:GOGL)</v>
    <v>2</v>
    <v>3</v>
    <v>Finance</v>
    <v>4</v>
    <v>13.5</v>
    <v>6.27</v>
    <v>1.1162000000000001</v>
    <v>-0.185</v>
    <v>-2.3182999999999999E-2</v>
    <v>USD</v>
    <v>Golden Ocean Group Limited is a Bermuda-based shipping company, which is engaged in the transportation of dry bulk cargoes. It owns and operates a fleet of dry bulk vessels, consisting of Newcastlemax, Capesize, Kamsarmax and Panamax vessels. The Company’s fleet consists of approximately 90 vessels, with a capacity of approximately 13.7 million deadweight tons. Its vessels transport a range of bulk commodities, including ores, coal, grains, and fertilizers, along worldwide shipping routes. Its vessels operate in the spot and time charter markets. In addition, it has eight vessels chartered-in by SFL Corporation Ltd. (SFL) (of which seven are chartered in on finance leases and one is chartered on an operating lease). Approximately 8 of its vessels are chartered-out on fixed-rate time charters, 28 of its vessels are chartered out on index-linked-rate time charters and 55 vessels operate in the spot market.</v>
    <v>44</v>
    <v>Nasdaq Stock Market</v>
    <v>XNAS</v>
    <v>XNAS</v>
    <v>Par La Ville Place, 14 Par-La-Ville Road, HAMILTON, HM 08 BM</v>
    <v>7.9550000000000001</v>
    <v>Freight &amp; Logistics Services</v>
    <v>Stock</v>
    <v>45847.829571770315</v>
    <v>1651</v>
    <v>7.78</v>
    <v>1554348723</v>
    <v>Golden Ocean Group Limited.</v>
    <v>Golden Ocean Group Limited.</v>
    <v>7.95</v>
    <v>13.7624</v>
    <v>7.98</v>
    <v>7.7949999999999999</v>
    <v>199403300</v>
    <v>GOGL</v>
    <v>Golden Ocean Group Limited. (XNAS:GOGL)</v>
    <v>2998275</v>
    <v>2062001</v>
    <v>1996</v>
  </rv>
  <rv s="2">
    <v>1652</v>
  </rv>
  <rv s="0">
    <v>https://www.bing.com/financeapi/forcetrigger?t=bu3ew7&amp;q=XNYS%3aCARR&amp;form=skydnc</v>
    <v>Learn more on Bing</v>
  </rv>
  <rv s="1">
    <v>en-US</v>
    <v>bu3ew7</v>
    <v>268435456</v>
    <v>1</v>
    <v>Powered by Refinitiv</v>
    <v>0</v>
    <v>CARRIER GLOBAL CORPORATION (XNYS:CARR)</v>
    <v>2</v>
    <v>3</v>
    <v>Finance</v>
    <v>4</v>
    <v>83.32</v>
    <v>54.22</v>
    <v>1.262</v>
    <v>1.07</v>
    <v>1.4286E-2</v>
    <v>USD</v>
    <v>Carrier Global Corporation is engaged in providing intelligent climate and energy solutions with a focus on providing digitally enabled lifecycle solutions to its customers. The Company’s segment include Climate Solutions Americas, which provides products, controls, services and solutions to meet the heating, ventilation and cooling (HVAC) needs of residential and commercial customers in North and South America; Climate Solutions Europe segment provides products, controls, services and solutions to meet the HVAC needs of residential and commercial customers in Europe; Climate Solutions Asia Pacific, Middle East &amp; Africa segment provides products, controls, services and solutions to meet the HVAC needs of residential and commercial customers in Asia Pacific, the Middle East and Africa; and Climate Solutions Transportation segment includes global transport refrigeration and monitoring products, services and digital solutions for trucks, trailers, shipping containers, intermodal and rail.</v>
    <v>48000</v>
    <v>New York Stock Exchange</v>
    <v>XNYS</v>
    <v>XNYS</v>
    <v>13995 Pasteur Boulevard, PALM BEACH GARDENS, FL, 33418 US</v>
    <v>75.984999999999999</v>
    <v>Machinery, Equipment &amp; Components</v>
    <v>Stock</v>
    <v>45847.829771157034</v>
    <v>1654</v>
    <v>74.75</v>
    <v>65129833103</v>
    <v>CARRIER GLOBAL CORPORATION</v>
    <v>CARRIER GLOBAL CORPORATION</v>
    <v>75.08</v>
    <v>21.192299999999999</v>
    <v>74.900000000000006</v>
    <v>75.97</v>
    <v>857309900</v>
    <v>CARR</v>
    <v>CARRIER GLOBAL CORPORATION (XNYS:CARR)</v>
    <v>2982750</v>
    <v>4357690</v>
    <v>2019</v>
  </rv>
  <rv s="2">
    <v>1655</v>
  </rv>
  <rv s="4">
    <v>en-US</v>
    <v>cayvbh</v>
    <v>268435456</v>
    <v>1</v>
    <v>Powered by Refinitiv</v>
    <v>8</v>
    <v>BIRKENSTOCK HOLDING PLC (XNYS:BIRK)</v>
    <v>6</v>
    <v>3</v>
    <v>Finance</v>
    <v>4</v>
    <v>64.78</v>
    <v>40.559199999999997</v>
    <v>0.79400000000000004</v>
    <v>0.10199999999999999</v>
    <v>2.1099999999999999E-3</v>
    <v>USD</v>
    <v>Birkenstock Holding plc operates through Birkenstock Group B.V. &amp; Co. KG and its subsidiaries. Birkenstock is a global brand, which has developed a unisex portfolio of footbed-based products, anchored by its Core Silhouettes, the Madrid, Arizona, Boston, Gizeh and Mayari. Its proprietary footbed, which reflects the anatomy of the human foot, represents the foundation of its brand and products. It operates a vertically integrated manufacturing base and produce all its footbeds in Germany. In addition, it assembles the majority of its products in Germany and produce the remainder elsewhere in the European Union. The Company operates its channels, utilizing the business-to-business (B2B) channel to facilitate brand accessibility while fully engaging consumers in its direct-to-consumer (DTC) channel, which offers its complete product range and access to its silhouettes.</v>
    <v>6200</v>
    <v>New York Stock Exchange</v>
    <v>XNYS</v>
    <v>XNYS</v>
    <v>1 Berkeley Square, LONDON, W1J 6EA GB</v>
    <v>48.604999999999997</v>
    <v>Textiles &amp; Apparel</v>
    <v>Stock</v>
    <v>45847.829770034376</v>
    <v>47.92</v>
    <v>9099025562</v>
    <v>BIRKENSTOCK HOLDING PLC</v>
    <v>BIRKENSTOCK HOLDING PLC</v>
    <v>48.604999999999997</v>
    <v>33.334699999999998</v>
    <v>48.34</v>
    <v>48.442</v>
    <v>187833400</v>
    <v>BIRK</v>
    <v>BIRKENSTOCK HOLDING PLC (XNYS:BIRK)</v>
    <v>891546</v>
    <v>2088052</v>
    <v>2023</v>
  </rv>
  <rv s="2">
    <v>1657</v>
  </rv>
  <rv s="0">
    <v>https://www.bing.com/financeapi/forcetrigger?t=a1q1f2&amp;q=XNYS%3aCNK&amp;form=skydnc</v>
    <v>Learn more on Bing</v>
  </rv>
  <rv s="1">
    <v>en-US</v>
    <v>a1q1f2</v>
    <v>268435456</v>
    <v>1</v>
    <v>Powered by Refinitiv</v>
    <v>0</v>
    <v>CINEMARK HOLDINGS, INC. (XNYS:CNK)</v>
    <v>2</v>
    <v>3</v>
    <v>Finance</v>
    <v>4</v>
    <v>36.28</v>
    <v>20.43</v>
    <v>1.9106000000000001</v>
    <v>-1.71</v>
    <v>-5.5808999999999997E-2</v>
    <v>USD</v>
    <v>Cinemark Holdings, Inc. is a movie theatre company. The Company is engaged in the motion picture exhibition industry, with theaters in the United States, Brazil, Argentina, Chile, Colombia, Peru, Honduras, El Salvador, Nicaragua, Costa Rica, Panama, Guatemala, Bolivia, and Paraguay. Its segments include U.S. markets and international markets. Its circuit, comprised of various brands that also include Century, Tinseltown and Rave, operates approximately 497 theaters with 5,653 screens in 42 states domestically and 13 countries throughout South and Central America. It plays mainstream films from many different genres, such as animated films, family films, dramas, comedies, horror and action films. It offers content in both 2-D and 3-D formats in all of its theaters, and in many locations, it offers either its own premium large format, XD, IMAX or ScreenX. It offers a variety of alternative entertainment content for its guests, such as concert, sporting and gaming events, and others.</v>
    <v>9252</v>
    <v>New York Stock Exchange</v>
    <v>XNYS</v>
    <v>XNYS</v>
    <v>3900 Dallas Parkway, PLANO, TX, 75093 US</v>
    <v>30.36</v>
    <v>Hotels &amp; Entertainment Services</v>
    <v>Stock</v>
    <v>45847.829765566406</v>
    <v>1659</v>
    <v>28.36</v>
    <v>3327285588</v>
    <v>CINEMARK HOLDINGS, INC.</v>
    <v>CINEMARK HOLDINGS, INC.</v>
    <v>30.105</v>
    <v>18.971699999999998</v>
    <v>30.64</v>
    <v>28.93</v>
    <v>115011600</v>
    <v>CNK</v>
    <v>CINEMARK HOLDINGS, INC. (XNYS:CNK)</v>
    <v>7347860</v>
    <v>4691686</v>
    <v>2006</v>
  </rv>
  <rv s="2">
    <v>1660</v>
  </rv>
  <rv s="0">
    <v>https://www.bing.com/financeapi/forcetrigger?t=c2clh7&amp;q=XNYS%3aCXM&amp;form=skydnc</v>
    <v>Learn more on Bing</v>
  </rv>
  <rv s="1">
    <v>en-US</v>
    <v>c2clh7</v>
    <v>268435456</v>
    <v>1</v>
    <v>Powered by Refinitiv</v>
    <v>0</v>
    <v>SPRINKLR, INC. (XNYS:CXM)</v>
    <v>2</v>
    <v>3</v>
    <v>Finance</v>
    <v>4</v>
    <v>9.99</v>
    <v>6.75</v>
    <v>0.79790000000000005</v>
    <v>0.12</v>
    <v>1.3332999999999999E-2</v>
    <v>USD</v>
    <v>Sprinklr, Inc. is an enterprise software company for customer-facing functions. The Company's artificial intelligence (AI) platform, Unified Customer Experience Management (Unified-CXM), enables customer-facing teams, from customer service to marketing, to collaborate across internal silos, communicate across digital channels, and leverage AI to deliver better customer experience. Its platform enables organizations to connect to approximately 30 digital channels, including messaging, live chat, text, social media and hundreds of millions of forums, blogs, news and review sites, as well as traditional channels such as voice and email. Its single-codebase platform is designed to handle unstructured data. Its Unified-CXM platform enables listening, seamless collaboration across the entire customer journey, skills-based workflow, customer-led governance, and timely decision-making.</v>
    <v>3589</v>
    <v>New York Stock Exchange</v>
    <v>XNYS</v>
    <v>XNYS</v>
    <v>441 9Th Ave, 12Th Floor, NEW YORK, NY, 10001 US</v>
    <v>9.18</v>
    <v>Software &amp; IT Services</v>
    <v>Stock</v>
    <v>45847.829518957813</v>
    <v>1662</v>
    <v>8.9499999999999993</v>
    <v>2360600736</v>
    <v>SPRINKLR, INC.</v>
    <v>SPRINKLR, INC.</v>
    <v>8.9600000000000009</v>
    <v>22.743099999999998</v>
    <v>9</v>
    <v>9.1199999999999992</v>
    <v>258837800</v>
    <v>CXM</v>
    <v>SPRINKLR, INC. (XNYS:CXM)</v>
    <v>2169737</v>
    <v>3437717</v>
    <v>2011</v>
  </rv>
  <rv s="2">
    <v>1663</v>
  </rv>
  <rv s="0">
    <v>https://www.bing.com/financeapi/forcetrigger?t=a1mxkr&amp;q=XNYS%3aAEE&amp;form=skydnc</v>
    <v>Learn more on Bing</v>
  </rv>
  <rv s="1">
    <v>en-US</v>
    <v>a1mxkr</v>
    <v>268435456</v>
    <v>1</v>
    <v>Powered by Refinitiv</v>
    <v>0</v>
    <v>AMEREN CORPORATION (XNYS:AEE)</v>
    <v>2</v>
    <v>3</v>
    <v>Finance</v>
    <v>4</v>
    <v>104.1</v>
    <v>70.27</v>
    <v>0.45829999999999999</v>
    <v>0.14499999999999999</v>
    <v>1.5260000000000002E-3</v>
    <v>USD</v>
    <v>Ameren Corporation is a public utility holding company. The Company operates through four segments: Ameren Missouri, Ameren Illinois Electric Distribution, Ameren Illinois Natural Gas, and Ameren Transmission. The Ameren Missouri segment includes all of the operations of Ameren Missouri. Ameren Missouri operates a rate-regulated electric generation, transmission, and distribution business and a rate-regulated natural gas distribution business in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Ameren Transmission Company of Illinois (ATXI). The Company owns an integrated transmission system that is composed of the transmission assets of Ameren Missouri, Ameren Illinois and ATXI.</v>
    <v>8981</v>
    <v>New York Stock Exchange</v>
    <v>XNYS</v>
    <v>XNYS</v>
    <v>1901 Chouteau Ave, Mc 1310, ST. LOUIS, MO, 63103-3003 US</v>
    <v>95.35</v>
    <v>Multiline Utilities</v>
    <v>Stock</v>
    <v>45847.829757314059</v>
    <v>1665</v>
    <v>94.26</v>
    <v>25715704969</v>
    <v>AMEREN CORPORATION</v>
    <v>AMEREN CORPORATION</v>
    <v>95.08</v>
    <v>21.107700000000001</v>
    <v>95</v>
    <v>95.144999999999996</v>
    <v>270279100</v>
    <v>AEE</v>
    <v>AMEREN CORPORATION (XNYS:AEE)</v>
    <v>1271962</v>
    <v>1730166</v>
    <v>1995</v>
  </rv>
  <rv s="2">
    <v>1666</v>
  </rv>
  <rv s="0">
    <v>https://www.bing.com/financeapi/forcetrigger?t=bxb5m7&amp;q=XNYS%3aIONQ&amp;form=skydnc</v>
    <v>Learn more on Bing</v>
  </rv>
  <rv s="1">
    <v>en-US</v>
    <v>bxb5m7</v>
    <v>268435456</v>
    <v>1</v>
    <v>Powered by Refinitiv</v>
    <v>0</v>
    <v>IONQ, INC. (XNYS:IONQ)</v>
    <v>2</v>
    <v>3</v>
    <v>Finance</v>
    <v>4</v>
    <v>54.74</v>
    <v>6.22</v>
    <v>2.5533999999999999</v>
    <v>0.59</v>
    <v>1.312E-2</v>
    <v>USD</v>
    <v>IonQ, Inc. is engaged in the quantum computing and networking industry, delivering high-performance systems capable of solving complex commercial and research use cases. Its generation quantum computers, IonQ Forte and IonQ Forte Enterprise, are cutting-edge systems, boasting 36 algorithmic qubits. It sells specialized quantum computing and networking hardware together with related maintenance and support. It also sells access to several quantum computers of various qubit capacities and is in the process of researching and developing technologies for quantum computers with increasing computational capabilities. It makes access to its quantum computers available via three cloud platforms, Amazon Web Services' (AWS) Amazon Braket, Microsoft's Azure Quantum and Google's Cloud Marketplace, and also to select customers via its own cloud service. Its product portfolio also includes quantum key distribution (QKD) systems, quantum random number generators (QRNGs), and single-photon detectors.</v>
    <v>407</v>
    <v>New York Stock Exchange</v>
    <v>XNYS</v>
    <v>XNYS</v>
    <v>4505 Campus Drive, Suite 100, COLLEGE PARK, MD, 20740 US</v>
    <v>47.249899999999997</v>
    <v>Software &amp; IT Services</v>
    <v>Stock</v>
    <v>45847.829652870314</v>
    <v>1668</v>
    <v>44.48</v>
    <v>12933659364</v>
    <v>IONQ, INC.</v>
    <v>IONQ, INC.</v>
    <v>45.6</v>
    <v>0</v>
    <v>44.97</v>
    <v>45.56</v>
    <v>283881900</v>
    <v>IONQ</v>
    <v>IONQ, INC. (XNYS:IONQ)</v>
    <v>22662664</v>
    <v>23479537</v>
    <v>2020</v>
  </rv>
  <rv s="2">
    <v>1669</v>
  </rv>
  <rv s="0">
    <v>https://www.bing.com/financeapi/forcetrigger?t=a1pba2&amp;q=XNAS%3aCBSH&amp;form=skydnc</v>
    <v>Learn more on Bing</v>
  </rv>
  <rv s="1">
    <v>en-US</v>
    <v>a1pba2</v>
    <v>268435456</v>
    <v>1</v>
    <v>Powered by Refinitiv</v>
    <v>0</v>
    <v>COMMERCE BANCSHARES, INC. (XNAS:CBSH)</v>
    <v>2</v>
    <v>3</v>
    <v>Finance</v>
    <v>4</v>
    <v>72.752399999999994</v>
    <v>52.571399999999997</v>
    <v>0.60460000000000003</v>
    <v>0.14000000000000001</v>
    <v>2.15E-3</v>
    <v>USD</v>
    <v>Commerce Bancshares, Inc. is a bank holding company offering a full line of banking services through its subsidiaries, including payment solutions, investment management and securities brokerage. The Company’s subsidiary, Commerce Bank (the Bank), operates full-service banking facilities across the Midwest, including the St. Louis and Kansas City metropolitan areas, Springfield, Central Missouri, Central Illinois, Wichita, Tulsa, Oklahoma City, and Denver. It also maintains commercial offices in Dallas, Houston, Cincinnati, Nashville, Des Moines, Indianapolis, and Grand Rapids and wealth offices in Dallas, Houston, and Naples. Its segments include Commercial, Consumer, and Wealth. The Commercial segment provides a full array of corporate lending, merchant and commercial bank card products, payment solutions, leasing, and international services, as well as business and government deposit, investment, institutional brokerage, and cash management services.</v>
    <v>4662</v>
    <v>Nasdaq Stock Market</v>
    <v>XNAS</v>
    <v>XNAS</v>
    <v>1000 Walnut, P.O. Box 419248, KANSAS CITY, MO, 64141-6248 US</v>
    <v>65.47</v>
    <v>Banking Services</v>
    <v>Stock</v>
    <v>45847.829734039064</v>
    <v>1671</v>
    <v>64.87</v>
    <v>8708819452</v>
    <v>COMMERCE BANCSHARES, INC.</v>
    <v>COMMERCE BANCSHARES, INC.</v>
    <v>65.27</v>
    <v>16.2089</v>
    <v>65.13</v>
    <v>65.27</v>
    <v>133427600</v>
    <v>CBSH</v>
    <v>COMMERCE BANCSHARES, INC. (XNAS:CBSH)</v>
    <v>395404</v>
    <v>708741</v>
    <v>1966</v>
  </rv>
  <rv s="2">
    <v>1672</v>
  </rv>
  <rv s="0">
    <v>https://www.bing.com/financeapi/forcetrigger?t=a225ec&amp;q=XNYS%3aRNR&amp;form=skydnc</v>
    <v>Learn more on Bing</v>
  </rv>
  <rv s="1">
    <v>en-US</v>
    <v>a225ec</v>
    <v>268435456</v>
    <v>1</v>
    <v>Powered by Refinitiv</v>
    <v>0</v>
    <v>RENAISSANCERE HOLDINGS LTD. (XNYS:RNR)</v>
    <v>2</v>
    <v>3</v>
    <v>Finance</v>
    <v>4</v>
    <v>300</v>
    <v>210.51</v>
    <v>0.29170000000000001</v>
    <v>-1.35</v>
    <v>-5.6100000000000004E-3</v>
    <v>USD</v>
    <v>RenaissanceRe Holdings Ltd. is a global provider of reinsurance and insurance. The Company provides property, casualty and specialty reinsurance and certain insurance solutions to customers, principally through intermediaries. The Company has two segments. The Property segment is comprised of catastrophe and other property reinsurance and insurance written on behalf of its operating subsidiaries, joint ventures, and managed funds. The Casualty and Specialty segment is comprised of casualty and specialty reinsurance and insurance written on behalf of its operating subsidiaries, joint ventures, and managed funds. The Company writes catastrophe reinsurance and insurance coverage protecting against natural and man-made catastrophes, such as earthquakes, hurricanes, typhoons and tsunamis, winter storms, freezes, floods, fires, windstorms, tornadoes, explosions and acts of terrorism, among others. Its subsidiaries include Renaissance Reinsurance Ltd., Validus Reinsurance Ltd. and others.</v>
    <v>945</v>
    <v>New York Stock Exchange</v>
    <v>XNYS</v>
    <v>XNYS</v>
    <v>Renaissance House, 12 Crow Lane, PEMBROKE, HM 19 BM</v>
    <v>240.45500000000001</v>
    <v>Insurance</v>
    <v>Stock</v>
    <v>45847.829588645312</v>
    <v>1674</v>
    <v>238.51</v>
    <v>11640991142</v>
    <v>RENAISSANCERE HOLDINGS LTD.</v>
    <v>RENAISSANCERE HOLDINGS LTD.</v>
    <v>239.52</v>
    <v>7.617</v>
    <v>240.63</v>
    <v>239.28</v>
    <v>48650080</v>
    <v>RNR</v>
    <v>RENAISSANCERE HOLDINGS LTD. (XNYS:RNR)</v>
    <v>217619</v>
    <v>427131</v>
    <v>1993</v>
  </rv>
  <rv s="2">
    <v>1675</v>
  </rv>
  <rv s="0">
    <v>https://www.bing.com/financeapi/forcetrigger?t=a1oe1h&amp;q=XNYS%3aBFAM&amp;form=skydnc</v>
    <v>Learn more on Bing</v>
  </rv>
  <rv s="1">
    <v>en-US</v>
    <v>a1oe1h</v>
    <v>268435456</v>
    <v>1</v>
    <v>Powered by Refinitiv</v>
    <v>0</v>
    <v>BRIGHT HORIZONS FAMILY SOLUTIONS INC. (XNYS:BFAM)</v>
    <v>2</v>
    <v>3</v>
    <v>Finance</v>
    <v>4</v>
    <v>141.9</v>
    <v>103.75</v>
    <v>1.3525</v>
    <v>-0.93500000000000005</v>
    <v>-7.953E-3</v>
    <v>USD</v>
    <v>Bright Horizons Family Solutions Inc. is a provider of early education and childcare, back-up care, and workforce education services. It partners with employers to support workforces by providing services that help working families and employees thrive personally and professionally. Its segments include full service center-based child care, back-up care, and educational advisory services. The full service center-based child care segment includes the traditional center-based early education and child care, preschool, and elementary education. Its back-up care segment consists of center-based back-up child care, in-home care for children and seniors, school-age programs, pet care, self-sourced reimbursed care, and Sittercity, an online marketplace for families and caregivers. Its educational advisory services segment consists of tuition assistance and student loan repayment program management, workforce education, related educational advising, and college admissions counseling services.</v>
    <v>32050</v>
    <v>New York Stock Exchange</v>
    <v>XNYS</v>
    <v>XNYS</v>
    <v>2 Wells Avenue, NEWTON, MA, 02459 US</v>
    <v>118.78</v>
    <v>Personal &amp; Household Products &amp; Services</v>
    <v>Stock</v>
    <v>45847.829727904689</v>
    <v>1677</v>
    <v>116.28</v>
    <v>6677182440</v>
    <v>BRIGHT HORIZONS FAMILY SOLUTIONS INC.</v>
    <v>BRIGHT HORIZONS FAMILY SOLUTIONS INC.</v>
    <v>118.075</v>
    <v>42.246299999999998</v>
    <v>117.56</v>
    <v>116.625</v>
    <v>57253440</v>
    <v>BFAM</v>
    <v>BRIGHT HORIZONS FAMILY SOLUTIONS INC. (XNYS:BFAM)</v>
    <v>262665</v>
    <v>492630</v>
    <v>2008</v>
  </rv>
  <rv s="2">
    <v>1678</v>
  </rv>
  <rv s="0">
    <v>https://www.bing.com/financeapi/forcetrigger?t=a1tym7&amp;q=XNYS%3aGLW&amp;form=skydnc</v>
    <v>Learn more on Bing</v>
  </rv>
  <rv s="1">
    <v>en-US</v>
    <v>a1tym7</v>
    <v>268435456</v>
    <v>1</v>
    <v>Powered by Refinitiv</v>
    <v>0</v>
    <v>CORNING INCORPORATED (XNYS:GLW)</v>
    <v>2</v>
    <v>3</v>
    <v>Finance</v>
    <v>4</v>
    <v>55.33</v>
    <v>37.18</v>
    <v>1.0515000000000001</v>
    <v>-9.9000000000000005E-2</v>
    <v>-1.877E-3</v>
    <v>USD</v>
    <v>Corning Incorporated operates as an innovator in materials science. Its segments include Optical Communications, Display Technologies, Specialty Materials, Environmental Technologies, and Life Sciences. Its Optical Communications segment manufactures carrier network and enterprise network components for the telecommunications industry. Its Display Technologies segment manufactures glass substrates for flat-panel displays, including liquid crystal displays and organic light-emitting diodes. Its Specialty Materials segment manufactures products that provide material formulations for glass, glass ceramics and fluoride crystals for customer needs. Its Environmental Technologies segment manufactures ceramic substrates and filters for emission control systems in mobile applications. Its Life Sciences segment develops, manufactures and supplies laboratory products, including labware, equipment, media, serum and reagents, enabling workflow solutions for drug discovery and bioproduction.</v>
    <v>56300</v>
    <v>New York Stock Exchange</v>
    <v>XNYS</v>
    <v>XNYS</v>
    <v>One Riverfront Plaza, CORNING, NY, 14831 US</v>
    <v>53.04</v>
    <v>Electronic Equipment &amp; Parts</v>
    <v>Stock</v>
    <v>45847.829517835155</v>
    <v>1680</v>
    <v>52.325000000000003</v>
    <v>45076946253</v>
    <v>CORNING INCORPORATED</v>
    <v>CORNING INCORPORATED</v>
    <v>53.03</v>
    <v>100.99979999999999</v>
    <v>52.73</v>
    <v>52.631</v>
    <v>856471400</v>
    <v>GLW</v>
    <v>CORNING INCORPORATED (XNYS:GLW)</v>
    <v>2132195</v>
    <v>4023556</v>
    <v>1936</v>
  </rv>
  <rv s="2">
    <v>1681</v>
  </rv>
  <rv s="0">
    <v>https://www.bing.com/financeapi/forcetrigger?t=a23ga2&amp;q=XNAS%3aSPTN&amp;form=skydnc</v>
    <v>Learn more on Bing</v>
  </rv>
  <rv s="1">
    <v>en-US</v>
    <v>a23ga2</v>
    <v>268435456</v>
    <v>1</v>
    <v>Powered by Refinitiv</v>
    <v>0</v>
    <v>SPARTANNASH COMPANY (XNAS:SPTN)</v>
    <v>2</v>
    <v>3</v>
    <v>Finance</v>
    <v>4</v>
    <v>26.65</v>
    <v>17.295000000000002</v>
    <v>0.47320000000000001</v>
    <v>5.0000000000000001E-3</v>
    <v>1.884E-4</v>
    <v>USD</v>
    <v>SpartanNash Company is a food solutions company. It is engaged in distributing grocery products to a diverse group of independent and chain retailers, its corporate-owned retail stores, and the United States military commissaries and exchanges; as well as operating a fresh produce distribution network and the Our Family private label brand. Its segments include Wholesale and Retail. Wholesale segment uses a multichannel sales approach to distribute national brands and its own private-branded products to independent retailers, national accounts, food service distributors, e-commerce providers, and its corporate-owned retail stores. It also contracts with manufacturers and brokers to distribute a variety of grocery products of approximately 160 to the United States military commissaries and 400 exchanges worldwide. Retail segment operates over 196 corporate-owned retail stores in 10 states in the Midwest under the banner of Family Fare, Martin’s Super Markets, and D&amp;W Fresh Market.</v>
    <v>11000</v>
    <v>Nasdaq Stock Market</v>
    <v>XNAS</v>
    <v>XNAS</v>
    <v>850 76th St SW, BYRON CENTER, MI, 49315 US</v>
    <v>26.56</v>
    <v>Food &amp; Drug Retailing</v>
    <v>Stock</v>
    <v>45847.829768147654</v>
    <v>1683</v>
    <v>26.51</v>
    <v>898528606</v>
    <v>SPARTANNASH COMPANY</v>
    <v>SPARTANNASH COMPANY</v>
    <v>26.54</v>
    <v>0</v>
    <v>26.54</v>
    <v>26.545000000000002</v>
    <v>33849260</v>
    <v>SPTN</v>
    <v>SPARTANNASH COMPANY (XNAS:SPTN)</v>
    <v>572824</v>
    <v>1186967</v>
    <v>1918</v>
  </rv>
  <rv s="2">
    <v>1684</v>
  </rv>
  <rv s="0">
    <v>https://www.bing.com/financeapi/forcetrigger?t=a1naqh&amp;q=XNYS%3aALLE&amp;form=skydnc</v>
    <v>Learn more on Bing</v>
  </rv>
  <rv s="1">
    <v>en-US</v>
    <v>a1naqh</v>
    <v>268435456</v>
    <v>1</v>
    <v>Powered by Refinitiv</v>
    <v>0</v>
    <v>ALLEGION PUBLIC LIMITED COMPANY (XNYS:ALLE)</v>
    <v>2</v>
    <v>3</v>
    <v>Finance</v>
    <v>4</v>
    <v>156.09700000000001</v>
    <v>114.035</v>
    <v>1.0491999999999999</v>
    <v>1.67</v>
    <v>1.1243000000000001E-2</v>
    <v>USD</v>
    <v>Allegion plc is a global security products and solutions provider. The Company secures people and assets with a range of solutions for homes, businesses, schools and institutions. Its Allegion Americas segment is a provider of security products, services and solutions throughout North America. It sells a range of products and solutions, including locks, locksets, key systems, door controls and systems, exit devices, doors, accessories, electronic security products, access control systems and software and service solutions to customers in commercial, institutional, and residential facilities. Its Allegion International segment provides security products, services and solutions primarily throughout Europe, Asia and Oceania. The segment offers end-users a range of products, services and solutions, including locks, locksets, portable locks, key systems, door closers and systems, and others. Its brands include CISA, Interflex, LCN, Schlage, SimonsVoss, Von Duprin, Trimco and others.</v>
    <v>14400</v>
    <v>New York Stock Exchange</v>
    <v>XNYS</v>
    <v>XNYS</v>
    <v>Block D Iveagh Court, Harcourt Road, Dublin 2, DUBLIN, DUBLIN, D02 VH94 IE</v>
    <v>150.22499999999999</v>
    <v>Communications &amp; Networking</v>
    <v>Stock</v>
    <v>45847.829755740626</v>
    <v>1686</v>
    <v>148.19</v>
    <v>12925463850</v>
    <v>ALLEGION PUBLIC LIMITED COMPANY</v>
    <v>ALLEGION PUBLIC LIMITED COMPANY</v>
    <v>149.68</v>
    <v>21.078600000000002</v>
    <v>148.54</v>
    <v>150.21</v>
    <v>86049290</v>
    <v>ALLE</v>
    <v>ALLEGION PUBLIC LIMITED COMPANY (XNYS:ALLE)</v>
    <v>457703</v>
    <v>867352</v>
    <v>2013</v>
  </rv>
  <rv s="2">
    <v>1687</v>
  </rv>
  <rv s="0">
    <v>https://www.bing.com/financeapi/forcetrigger?t=bxo8nm&amp;q=XNAS%3aFLAC&amp;form=skydnc</v>
    <v>Learn more on Bing</v>
  </rv>
  <rv s="1">
    <v>en-US</v>
    <v>bxo8nm</v>
    <v>268435456</v>
    <v>1</v>
    <v>Powered by Refinitiv</v>
    <v>0</v>
    <v>NewAmsterdam Pharma Company NV (XNAS:NAMS)</v>
    <v>2</v>
    <v>3</v>
    <v>Finance</v>
    <v>4</v>
    <v>27.29</v>
    <v>14.06</v>
    <v>-3.6900000000000002E-2</v>
    <v>1.54</v>
    <v>7.6923000000000005E-2</v>
    <v>USD</v>
    <v>NewAmsterdam Pharma Company NV is a Netherlands based company. NewAmsterdam Pharma operates as a clinical-stage company and focuses on the research and development of transformative oral therapies for major cardiometabolic diseases. The Company is investigating obicetrapib, an oral, low-dose and once-daily, cholesteryl ester transfer protein (CETP) inhibitor, as the low-density lipoprotein cholesterol (LDL-C) lowering therapy to be used as an adjunct statin therapy for high-risk cardiovascular disease (CVD) patients. The Company is also testing obicetrapib as a fixed-dose combination therapy with ezetimibe in a secondary Phase 2 trial, ROSE2, for other diseases such as Alzheimer’s disease. The Company strives to offer its products around the world.</v>
    <v>77</v>
    <v>Nasdaq Stock Market</v>
    <v>XNAS</v>
    <v>XNAS</v>
    <v>Gooimeer 2-35, NAARDEN, NOORD-HOLLAND, 1411 DC NL</v>
    <v>21.74</v>
    <v>Biotechnology &amp; Medical Research</v>
    <v>Stock</v>
    <v>45847.829753402344</v>
    <v>1689</v>
    <v>20.204999999999998</v>
    <v>2420556292</v>
    <v>NewAmsterdam Pharma Company NV</v>
    <v>NewAmsterdam Pharma Company NV</v>
    <v>20.21</v>
    <v>0</v>
    <v>20.02</v>
    <v>21.56</v>
    <v>112270700</v>
    <v>NAMS</v>
    <v>NewAmsterdam Pharma Company NV (XNAS:NAMS)</v>
    <v>1273112</v>
    <v>1016808</v>
    <v>2022</v>
  </rv>
  <rv s="2">
    <v>1690</v>
  </rv>
  <rv s="0">
    <v>https://www.bing.com/financeapi/forcetrigger?t=a1ojkr&amp;q=XNYS%3aBKE&amp;form=skydnc</v>
    <v>Learn more on Bing</v>
  </rv>
  <rv s="1">
    <v>en-US</v>
    <v>a1ojkr</v>
    <v>268435456</v>
    <v>1</v>
    <v>Powered by Refinitiv</v>
    <v>0</v>
    <v>THE BUCKLE, INC. (XNYS:BKE)</v>
    <v>2</v>
    <v>3</v>
    <v>Finance</v>
    <v>4</v>
    <v>51.624099999999999</v>
    <v>33.119999999999997</v>
    <v>1.0384</v>
    <v>-0.12</v>
    <v>-2.5490000000000001E-3</v>
    <v>USD</v>
    <v>The Buckle, Inc. is a retailer of casual apparel, footwear, and accessories. The Company operates approximately 441 retail stores in 42 states. The Company markets a wide selection of casual apparel including denim, other casual bottoms, tops, sportswear, outerwear, accessories, and footwear. It also provides customer services, such as free hemming, free gift-packaging, easy layaways, the Buckle private label credit card, and a guest loyalty program. The Company offers denims from brands such as Flying Monkey, Hidden, KanCan, Levi’s, Miss Me, Rock Revival, Wrangler, and 7 For All Mankind. Its other key brands include Affliction, American Fighter, Ariat, Billabong, Birkenstock, Free People, Goorin Bros., Hey Dude, Hooey, Howitzer, Hurley, K. Swiss, Kimes Ranch, Lost Calf, Mia, Oakley, Old Row, Pendleton, Ray-Ban, Reebok, Ridge, RVCA, SOREL, Steve Madden, Sullen, Very G, White Crow, and Z Supply.</v>
    <v>2800</v>
    <v>New York Stock Exchange</v>
    <v>XNYS</v>
    <v>XNYS</v>
    <v>2407 W 24TH ST, KEARNEY, NE, 68845-4915 US</v>
    <v>47.14</v>
    <v>Specialty Retailers</v>
    <v>Stock</v>
    <v>45847.829736712498</v>
    <v>1692</v>
    <v>46.47</v>
    <v>2401819741</v>
    <v>THE BUCKLE, INC.</v>
    <v>THE BUCKLE, INC.</v>
    <v>46.85</v>
    <v>12.0899</v>
    <v>47.07</v>
    <v>46.95</v>
    <v>51156970</v>
    <v>BKE</v>
    <v>THE BUCKLE, INC. (XNYS:BKE)</v>
    <v>147335</v>
    <v>475303</v>
    <v>1948</v>
  </rv>
  <rv s="2">
    <v>1693</v>
  </rv>
  <rv s="0">
    <v>https://www.bing.com/financeapi/forcetrigger?t=a1s6ww&amp;q=XNYS%3aES&amp;form=skydnc</v>
    <v>Learn more on Bing</v>
  </rv>
  <rv s="1">
    <v>en-US</v>
    <v>a1s6ww</v>
    <v>268435456</v>
    <v>1</v>
    <v>Powered by Refinitiv</v>
    <v>0</v>
    <v>Eversource Energy (XNYS:ES)</v>
    <v>2</v>
    <v>3</v>
    <v>Finance</v>
    <v>4</v>
    <v>69.010000000000005</v>
    <v>52.28</v>
    <v>0.61519999999999997</v>
    <v>0.44</v>
    <v>6.8149999999999999E-3</v>
    <v>USD</v>
    <v>Eversource Energy is a utility holding company, which is engaged in the energy delivery business through its utility subsidiaries. Its segments include Electric Distribution, Electric Transmission, Natural Gas Distribution and Water Distribution. The Electric Distribution segment is engaged in the distribution of electricity to retail customers in Connecticut, Massachusetts and New Hampshire, respectively, and the solar power facilities of NSTAR Electric Company. The Electric Transmission segment owns and maintains transmission facilities that are part of an interstate power transmission grid over which electricity is transmitted throughout New England. The Natural Gas Distribution distributes natural gas to his customers in central and eastern Massachusetts. The Water Distribution segment provides water services to over 248,000 residential, commercial, industrial, municipal and fire protection and other customers, in 73 towns and cities in Connecticut, Massachusetts and New Hampshire.</v>
    <v>10680</v>
    <v>New York Stock Exchange</v>
    <v>XNYS</v>
    <v>XNYS</v>
    <v>300 Cadwell Dr, SPRINGFIELD, MA, 01104-1742 US</v>
    <v>65.06</v>
    <v>Electrical Utilities &amp; IPPs</v>
    <v>Stock</v>
    <v>45847.829654096873</v>
    <v>1695</v>
    <v>63.92</v>
    <v>23880012000</v>
    <v>Eversource Energy</v>
    <v>Eversource Energy</v>
    <v>64.819999999999993</v>
    <v>28.063199999999998</v>
    <v>64.56</v>
    <v>65</v>
    <v>367384800</v>
    <v>ES</v>
    <v>Eversource Energy (XNYS:ES)</v>
    <v>1311054</v>
    <v>2530303</v>
    <v>1927</v>
  </rv>
  <rv s="2">
    <v>1696</v>
  </rv>
  <rv s="0">
    <v>https://www.bing.com/financeapi/forcetrigger?t=a1tvzr&amp;q=XNYS%3aGIS&amp;form=skydnc</v>
    <v>Learn more on Bing</v>
  </rv>
  <rv s="1">
    <v>en-US</v>
    <v>a1tvzr</v>
    <v>268435456</v>
    <v>1</v>
    <v>Powered by Refinitiv</v>
    <v>0</v>
    <v>GENERAL MILLS, INC. (XNYS:GIS)</v>
    <v>2</v>
    <v>3</v>
    <v>Finance</v>
    <v>4</v>
    <v>75.900000000000006</v>
    <v>50.19</v>
    <v>-5.7999999999999996E-3</v>
    <v>-0.59</v>
    <v>-1.1380999999999999E-2</v>
    <v>USD</v>
    <v>General Mills, Inc. is a global manufacturer and marketer of branded consumer foods. Its segments include North America Retail; International; North America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consists of retail and foodservice businesses outside the United States and Canada. Its product categories include super-premium ice cream and frozen desserts, meal kits, salty snacks, snack bars, dessert and baking mixes, and shelf-stable vegetables. The North America Pet segment includes pet food products sold in the United States and Canada in national pet superstore chains, e-commerce retailers, and grocery stores. The North America Foodservice segment product categories include ready-to-eat cereals, snacks, and baking mixes.</v>
    <v>33000</v>
    <v>New York Stock Exchange</v>
    <v>XNYS</v>
    <v>XNYS</v>
    <v>Number One General Mills Blvd, MINNEAPOLIS, MN, 55426 US</v>
    <v>52.07</v>
    <v>Food &amp; Tobacco</v>
    <v>Stock</v>
    <v>45847.829768657029</v>
    <v>1698</v>
    <v>50.84</v>
    <v>27799409375</v>
    <v>GENERAL MILLS, INC.</v>
    <v>GENERAL MILLS, INC.</v>
    <v>51.85</v>
    <v>12.4702</v>
    <v>51.84</v>
    <v>51.25</v>
    <v>542427500</v>
    <v>GIS</v>
    <v>GENERAL MILLS, INC. (XNYS:GIS)</v>
    <v>4220681</v>
    <v>6102445</v>
    <v>1928</v>
  </rv>
  <rv s="2">
    <v>1699</v>
  </rv>
  <rv s="4">
    <v>en-US</v>
    <v>c7d2gh</v>
    <v>268435456</v>
    <v>1</v>
    <v>Powered by Refinitiv</v>
    <v>8</v>
    <v>COREBRIDGE FINANCIAL, INC. (XNYS:CRBG)</v>
    <v>6</v>
    <v>3</v>
    <v>Finance</v>
    <v>4</v>
    <v>36.08</v>
    <v>23.69</v>
    <v>1.208</v>
    <v>-0.97499999999999998</v>
    <v>-2.7722000000000004E-2</v>
    <v>USD</v>
    <v>Corebridge Financial, Inc. is a provider of retirement solutions and insurance products in the United States. The Company partners with financial professionals and institutions to help individuals plan, save for and achieve secure financial futures. Its Individual Retirement segment consists of fixed annuities, fixed index annuities, registered index-linked annuities and variable annuities. Its Group Retirement segment consists of recordkeeping, plan administrative and compliance services, financial planning and advisory solutions offered in-plan, along with proprietary and limited non-proprietary annuities, advisory and brokerage products offered out-of-plan. Its Life Insurance segment consists of term and universal life insurance products in the United States. Its Institutional Markets segment consists of stable value wrap (SVW) products, structured settlement and pension risk transfer (PRT) annuities, guaranteed investment contracts (GICs) and corporate markets products.</v>
    <v>5200</v>
    <v>New York Stock Exchange</v>
    <v>XNYS</v>
    <v>XNYS</v>
    <v>2919 Allen Parkway, Woodson Tower, HOUSTON, TX, 77019 US</v>
    <v>35.53</v>
    <v>Insurance</v>
    <v>Stock</v>
    <v>45847.829770115626</v>
    <v>34.119999999999997</v>
    <v>18797155636</v>
    <v>COREBRIDGE FINANCIAL, INC.</v>
    <v>COREBRIDGE FINANCIAL, INC.</v>
    <v>35.344999999999999</v>
    <v>28.752199999999998</v>
    <v>35.17</v>
    <v>34.195</v>
    <v>549704800</v>
    <v>CRBG</v>
    <v>COREBRIDGE FINANCIAL, INC. (XNYS:CRBG)</v>
    <v>1288286</v>
    <v>3206249</v>
    <v>1998</v>
  </rv>
  <rv s="2">
    <v>1701</v>
  </rv>
  <rv s="0">
    <v>https://www.bing.com/financeapi/forcetrigger?t=ay5jz2&amp;q=XNYS%3aEHC&amp;form=skydnc</v>
    <v>Learn more on Bing</v>
  </rv>
  <rv s="1">
    <v>en-US</v>
    <v>ay5jz2</v>
    <v>268435456</v>
    <v>1</v>
    <v>Powered by Refinitiv</v>
    <v>0</v>
    <v>ENCOMPASS HEALTH CORPORATION (XNYS:EHC)</v>
    <v>2</v>
    <v>3</v>
    <v>Finance</v>
    <v>4</v>
    <v>123.13</v>
    <v>82.74</v>
    <v>0.89190000000000003</v>
    <v>-0.55500000000000005</v>
    <v>-4.6979999999999999E-3</v>
    <v>USD</v>
    <v>Encompass Health Corporation is an owner and operator of inpatient rehabilitation hospitals in the United States. The Company provides compassionate rehabilitative care for patients recovering from a major injury or illness, using advanced technology and treatments to maximize recovery. It operates hospitals in 38 states and Puerto Rico, with concentrations in Florida and Texas. It operates approximately 166 inpatient rehabilitation hospitals. Its inpatient rehabilitation hospitals offer specialized rehabilitative care across an array of diagnoses and deliver comprehensive patient care services. It provides care to patients who suffer from cognitive disabilities or injuries due to medical conditions, such as strokes, hip fractures and a variety of debilitating neurological conditions. Its hospitals have settings for treating the debilitating effects of the COVID-19 virus, such as significant muscle weakness, cognitive impairments, shortness of breath with activity and malnutrition.</v>
    <v>23564</v>
    <v>New York Stock Exchange</v>
    <v>XNYS</v>
    <v>XNYS</v>
    <v>9001 Liberty Pkwy, BIRMINGHAM, AL, 35242-7509 US</v>
    <v>119.01</v>
    <v>Healthcare Providers &amp; Services</v>
    <v>Stock</v>
    <v>45847.829749872653</v>
    <v>1703</v>
    <v>116.87</v>
    <v>11871206782</v>
    <v>ENCOMPASS HEALTH CORPORATION</v>
    <v>ENCOMPASS HEALTH CORPORATION</v>
    <v>119.01</v>
    <v>24.3004</v>
    <v>118.13</v>
    <v>117.575</v>
    <v>100967100</v>
    <v>EHC</v>
    <v>ENCOMPASS HEALTH CORPORATION (XNYS:EHC)</v>
    <v>788678</v>
    <v>666626</v>
    <v>1984</v>
  </rv>
  <rv s="2">
    <v>1704</v>
  </rv>
  <rv s="0">
    <v>https://www.bing.com/financeapi/forcetrigger?t=a1utqh&amp;q=XNYS%3aHPE&amp;form=skydnc</v>
    <v>Learn more on Bing</v>
  </rv>
  <rv s="1">
    <v>en-US</v>
    <v>a1utqh</v>
    <v>268435456</v>
    <v>1</v>
    <v>Powered by Refinitiv</v>
    <v>0</v>
    <v>HEWLETT PACKARD ENTERPRISE COMPANY (XNYS:HPE)</v>
    <v>2</v>
    <v>3</v>
    <v>Finance</v>
    <v>4</v>
    <v>24.66</v>
    <v>11.965</v>
    <v>1.3827</v>
    <v>5.5E-2</v>
    <v>2.6419999999999998E-3</v>
    <v>USD</v>
    <v>Hewlett Packard Enterprise Company is the global edge-to-cloud company. It delivers open and intelligent technology solutions as a service. Its offering includes cloud services, compute, high performance computing &amp; artificial intelligence, intelligent edge, software, and storage. Its segments include Server, Hybrid Cloud, Intelligent Edge, Financial Services, and Corporate Investments and Other. Its Server segment offerings consist of general-purpose servers for multi-workload computing, workload-optimized servers, and integrated systems. Its Hybrid Cloud segment offers a range of cloud-native and hybrid solutions across storage, private cloud and the infrastructure software-as-a-service space. Its Intelligent Edge segment offers wired and wireless local area networks, campus, branch, and data center switching, and others. Its Financial Services segment provides flexible investment solutions, such as leasing, financing, IT consumption, utility programs, and asset management services.</v>
    <v>61000</v>
    <v>New York Stock Exchange</v>
    <v>XNYS</v>
    <v>XNYS</v>
    <v>1701 E MOSSY OAKS ROAD, SPRING, TX, 77389 US</v>
    <v>21.02</v>
    <v>Computers, Phones &amp; Household Electronics</v>
    <v>Stock</v>
    <v>45847.829748147655</v>
    <v>1706</v>
    <v>20.5947</v>
    <v>27392509000</v>
    <v>HEWLETT PACKARD ENTERPRISE COMPANY</v>
    <v>HEWLETT PACKARD ENTERPRISE COMPANY</v>
    <v>20.97</v>
    <v>20.7073</v>
    <v>20.82</v>
    <v>20.875</v>
    <v>1312216000</v>
    <v>HPE</v>
    <v>HEWLETT PACKARD ENTERPRISE COMPANY (XNYS:HPE)</v>
    <v>13374780</v>
    <v>21167692</v>
    <v>2015</v>
  </rv>
  <rv s="2">
    <v>1707</v>
  </rv>
  <rv s="0">
    <v>https://www.bing.com/financeapi/forcetrigger?t=a23mec&amp;q=XNYS%3aSSTK&amp;form=skydnc</v>
    <v>Learn more on Bing</v>
  </rv>
  <rv s="1">
    <v>en-US</v>
    <v>a23mec</v>
    <v>268435456</v>
    <v>1</v>
    <v>Powered by Refinitiv</v>
    <v>0</v>
    <v>SHUTTERSTOCK, INC. (XNYS:SSTK)</v>
    <v>2</v>
    <v>3</v>
    <v>Finance</v>
    <v>4</v>
    <v>46.1</v>
    <v>14.35</v>
    <v>0.98060000000000003</v>
    <v>6.5000000000000002E-2</v>
    <v>3.2879999999999997E-3</v>
    <v>USD</v>
    <v>Shutterstock, Inc. provides a global creative platform for connecting brands and businesses to quality content. Its content is distributed to customers under various ranges of brands: Shutterstock; Pond5; TurboSquid; PicMonkey; PremiumBeat; Splash News; Bigstock, and Offset. Shutterstock brand includes various content types, such as image, footage, music and editorial. Pond5 is a video-first content marketplace which expands the Company’s content offerings across footage, image and music. TurboSquid operates a marketplace that offers more than one million 3D models and a 2-dimensional marketplace derived from 3D objects. PicMonkey is an online graphic design and image editing platform. PremiumBeat offers music tracks and provides producers, filmmakers, and marketers the ability to search handpicked production music from the composers. Splash News provides editorial image and video content across celebrity and red carpet events. It also provides digital creative assets and templates.</v>
    <v>1715</v>
    <v>New York Stock Exchange</v>
    <v>XNYS</v>
    <v>XNYS</v>
    <v>350 Fifth Avenue, 20Th Floor, NEW YORK, NY, 10118 US</v>
    <v>19.948899999999998</v>
    <v>Software &amp; IT Services</v>
    <v>Stock</v>
    <v>45847.829340878903</v>
    <v>1709</v>
    <v>19.37</v>
    <v>699257139</v>
    <v>SHUTTERSTOCK, INC.</v>
    <v>SHUTTERSTOCK, INC.</v>
    <v>19.760000000000002</v>
    <v>18.2744</v>
    <v>19.77</v>
    <v>19.835000000000001</v>
    <v>35253700</v>
    <v>SSTK</v>
    <v>SHUTTERSTOCK, INC. (XNYS:SSTK)</v>
    <v>127919</v>
    <v>284644</v>
    <v>2012</v>
  </rv>
  <rv s="2">
    <v>1710</v>
  </rv>
  <rv s="0">
    <v>https://www.bing.com/financeapi/forcetrigger?t=a1vkp2&amp;q=XNYS%3aINGR&amp;form=skydnc</v>
    <v>Learn more on Bing</v>
  </rv>
  <rv s="1">
    <v>en-US</v>
    <v>a1vkp2</v>
    <v>268435456</v>
    <v>1</v>
    <v>Powered by Refinitiv</v>
    <v>0</v>
    <v>INGREDION INCORPORATED (XNYS:INGR)</v>
    <v>2</v>
    <v>3</v>
    <v>Finance</v>
    <v>4</v>
    <v>155.44</v>
    <v>111.93</v>
    <v>0.71240000000000003</v>
    <v>-0.75</v>
    <v>-5.4850000000000003E-3</v>
    <v>USD</v>
    <v>Ingredion Incorporated is a global ingredient solutions provider serving customers in nearly 120 countries. The Company turns grains, fruits, vegetables and other plant-based materials into value-added ingredient solutions for the food, beverage, animal nutrition, brewing and industrial markets. Its segments include Texture &amp; Healthful Solutions (T&amp;HS), Food &amp; Industrial Ingredients - Latin America (F&amp;II - LATAM) and Food &amp; Industrial Ingredients - U.S./Canada (F&amp;II - U.S./Canada). Its product lines include starches and sweeteners, animal feed products and edible corn oil. Its starch-based products include both food-grade and industrial starches, as well as biomaterials and non-GMO (genetically modified organism) products. Its sweetener products include glucose syrups, high maltose syrups, high fructose corn syrup, caramel color, dextrose, polyols, maltodextrins, glucose and syrup solids, high-intensity sweeteners, and various non-GMO products.</v>
    <v>11200</v>
    <v>New York Stock Exchange</v>
    <v>XNYS</v>
    <v>XNYS</v>
    <v>5 Westbrook Corporate Ctr, WESTCHESTER, IL, 60154 US</v>
    <v>137.42500000000001</v>
    <v>Food &amp; Tobacco</v>
    <v>Stock</v>
    <v>45847.829496885941</v>
    <v>1712</v>
    <v>135.155</v>
    <v>8745011139</v>
    <v>INGREDION INCORPORATED</v>
    <v>INGREDION INCORPORATED</v>
    <v>137.38999999999999</v>
    <v>14.3558</v>
    <v>136.72999999999999</v>
    <v>135.97999999999999</v>
    <v>64311010</v>
    <v>INGR</v>
    <v>INGREDION INCORPORATED (XNYS:INGR)</v>
    <v>327925</v>
    <v>442762</v>
    <v>1997</v>
  </rv>
  <rv s="2">
    <v>1713</v>
  </rv>
  <rv s="0">
    <v>https://www.bing.com/financeapi/forcetrigger?t=a1q4oc&amp;q=XNAS%3aCOLB&amp;form=skydnc</v>
    <v>Learn more on Bing</v>
  </rv>
  <rv s="1">
    <v>en-US</v>
    <v>a1q4oc</v>
    <v>268435456</v>
    <v>1</v>
    <v>Powered by Refinitiv</v>
    <v>0</v>
    <v>COLUMBIA BANKING SYSTEM, INC. (XNAS:COLB)</v>
    <v>2</v>
    <v>3</v>
    <v>Finance</v>
    <v>4</v>
    <v>32.85</v>
    <v>19.420000000000002</v>
    <v>0.58099999999999996</v>
    <v>-7.4999999999999997E-2</v>
    <v>-2.983E-3</v>
    <v>USD</v>
    <v>Columbia Banking System, Inc. is the bank holding company for Umpqua Bank (the Bank). Through the Bank, the Company provides a broad range of banking, private banking, mortgage, and other financial services to corporate, institutional, small business, and individual customers. The Bank offers commercial lending products, treasury management and payment solutions, deposit products, wealth management services, residential real estate loans, and consumer loans. It offers specialized loans for corporate, middle market, and small business customers, including commercial lines of credit and term loans, accounts receivable and inventory financing, international trade finance, and others. It offers deposit products, including non-interest-bearing checking accounts, analyzed business accounts, interest-bearing checking and savings accounts, money market accounts, insured cash sweep and other investment sweep solutions, and certificates of deposit.</v>
    <v>4721</v>
    <v>Nasdaq Stock Market</v>
    <v>XNAS</v>
    <v>XNAS</v>
    <v>1301 A Street, TACOMA, WA, 98402 US</v>
    <v>25.44</v>
    <v>Banking Services</v>
    <v>Stock</v>
    <v>45847.829749421093</v>
    <v>1715</v>
    <v>24.94</v>
    <v>5268838455</v>
    <v>COLUMBIA BANKING SYSTEM, INC.</v>
    <v>COLUMBIA BANKING SYSTEM, INC.</v>
    <v>25.41</v>
    <v>10.5867</v>
    <v>25.14</v>
    <v>25.065000000000001</v>
    <v>210207000</v>
    <v>COLB</v>
    <v>COLUMBIA BANKING SYSTEM, INC. (XNAS:COLB)</v>
    <v>1658353</v>
    <v>2335379</v>
    <v>1988</v>
  </rv>
  <rv s="2">
    <v>1716</v>
  </rv>
  <rv s="0">
    <v>https://www.bing.com/financeapi/forcetrigger?t=a215gh&amp;q=XNYS%3aPRA&amp;form=skydnc</v>
    <v>Learn more on Bing</v>
  </rv>
  <rv s="1">
    <v>en-US</v>
    <v>a215gh</v>
    <v>268435456</v>
    <v>1</v>
    <v>Powered by Refinitiv</v>
    <v>0</v>
    <v>PROASSURANCE CORPORATION (XNYS:PRA)</v>
    <v>2</v>
    <v>3</v>
    <v>Finance</v>
    <v>4</v>
    <v>23.81</v>
    <v>10.76</v>
    <v>0.1313</v>
    <v>0.02</v>
    <v>8.4390000000000008E-4</v>
    <v>USD</v>
    <v>ProAssurance Corporation is a specialty insurer with expertise in medical professional liability, products liability for medical technology and life sciences, legal professional liability, and workers' compensation insurance. The Company's segments include Specialty P&amp;C, Workers' Compensation Insurance, Segregated Portfolio Cell Reinsurance and Corporate. The Specialty Property and Casualty (Specialty P&amp;C) segment is focused on professional liability insurance and medical technology liability insurance. Professional liability insurance is offered to healthcare providers and institutions and, to a lesser extent, to attorneys and their firms. The Workers' Compensation Insurance segment offers workers' compensation products in approximately 19 states in the East, South and Midwest regions of the continental United States. The Segregated Portfolio Cell Reinsurance segment includes the results of SPCs at Inova Re and Eastern Re, the Company's Cayman Islands SPC operations.</v>
    <v>1036</v>
    <v>New York Stock Exchange</v>
    <v>XNYS</v>
    <v>XNYS</v>
    <v>100 Brookwood Pl, BIRMINGHAM, AL, 35209 US</v>
    <v>23.805</v>
    <v>Insurance</v>
    <v>Stock</v>
    <v>45847.829195022656</v>
    <v>1718</v>
    <v>23.7</v>
    <v>1211386092</v>
    <v>PROASSURANCE CORPORATION</v>
    <v>PROASSURANCE CORPORATION</v>
    <v>23.71</v>
    <v>28.782900000000001</v>
    <v>23.7</v>
    <v>23.72</v>
    <v>51070240</v>
    <v>PRA</v>
    <v>PROASSURANCE CORPORATION (XNYS:PRA)</v>
    <v>689343</v>
    <v>564866</v>
    <v>2000</v>
  </rv>
  <rv s="2">
    <v>1719</v>
  </rv>
  <rv s="0">
    <v>https://www.bing.com/financeapi/forcetrigger?t=a23nar&amp;q=XNYS%3aSTAG&amp;form=skydnc</v>
    <v>Learn more on Bing</v>
  </rv>
  <rv s="1">
    <v>en-US</v>
    <v>a23nar</v>
    <v>268435456</v>
    <v>1</v>
    <v>Powered by Refinitiv</v>
    <v>0</v>
    <v>STAG INDUSTRIAL, INC. (XNYS:STAG)</v>
    <v>2</v>
    <v>3</v>
    <v>Finance</v>
    <v>4</v>
    <v>41.63</v>
    <v>28.61</v>
    <v>0.9113</v>
    <v>-0.23499999999999999</v>
    <v>-6.4580000000000002E-3</v>
    <v>USD</v>
    <v>STAG Industrial, Inc. is a real estate investment trust (REIT), which is focused on the acquisition, ownership and operation of industrial properties throughout the United States. Its platform is designed to identify properties for acquisition that offer relative value across CBRE-EA Tier 1 industrial property types and tenants through the principled application of its proprietary risk assessment model; provide growth through sophisticated industrial operation and an attractive opportunity set, and capitalize on its business appropriately given the characteristics of its assets. The Company's portfolio consists of approximately 590 buildings in 41 states with approximately 116.6 million rentable square feet. It owns all of its properties and conducts substantially all of its business through STAG Industrial Operating Partnership, L.P. (Operating Partnership).</v>
    <v>91</v>
    <v>New York Stock Exchange</v>
    <v>XNYS</v>
    <v>XNYS</v>
    <v>One Federal Street, 23Rd Floor, BOSTON, MA, 2110 US</v>
    <v>36.657200000000003</v>
    <v>Residential &amp; Commercial REIT</v>
    <v>Stock</v>
    <v>45847.829591921094</v>
    <v>1721</v>
    <v>35.869999999999997</v>
    <v>6747159328</v>
    <v>STAG INDUSTRIAL, INC.</v>
    <v>STAG INDUSTRIAL, INC.</v>
    <v>36.395000000000003</v>
    <v>27.299199999999999</v>
    <v>36.39</v>
    <v>36.155000000000001</v>
    <v>186617600</v>
    <v>STAG</v>
    <v>STAG INDUSTRIAL, INC. (XNYS:STAG)</v>
    <v>637463</v>
    <v>1547117</v>
    <v>2010</v>
  </rv>
  <rv s="2">
    <v>1722</v>
  </rv>
  <rv s="0">
    <v>https://www.bing.com/financeapi/forcetrigger?t=azwvar&amp;q=XNYS%3aEQH&amp;form=skydnc</v>
    <v>Learn more on Bing</v>
  </rv>
  <rv s="1">
    <v>en-US</v>
    <v>azwvar</v>
    <v>268435456</v>
    <v>1</v>
    <v>Powered by Refinitiv</v>
    <v>0</v>
    <v>EQUITABLE HOLDINGS, INC. (XNYS:EQH)</v>
    <v>2</v>
    <v>3</v>
    <v>Finance</v>
    <v>4</v>
    <v>56.61</v>
    <v>36.46</v>
    <v>1.1406000000000001</v>
    <v>-1.45</v>
    <v>-2.6469999999999997E-2</v>
    <v>USD</v>
    <v>Equitable Holdings, Inc. is a financial services holding company, which comprised of complementary businesses, such as Equitable, AllianceBernstein and Equitable Advisors. Its segments include Individual Retirement, Group Retirement, Asset Management, Protection Solutions, Wealth Management, and Legacy. Its Individual Retirement segment provides individual variable annuity products. The Group Retirement segment offers tax-deferred investment and retirement services or products to plans sponsored by educational entities, municipalities and not-for-profit entities, as well as small and medium-sized businesses. The Asset Management segment provides diversified investment management and related services to a range of clients globally. The Wealth Management segment offers discretionary and non-discretionary investment advisory accounts, financial planning and advice, insurance, and annuity products. The Legacy segment primarily consists of the capital-intensive fixed-rate GMxB business.</v>
    <v>8000</v>
    <v>New York Stock Exchange</v>
    <v>XNYS</v>
    <v>XNYS</v>
    <v>1345 AVENUE OF THE AMERICAS, NEW YORK, NY, 10105 US</v>
    <v>55.28</v>
    <v>Investment Banking &amp; Investment Services</v>
    <v>Stock</v>
    <v>45847.829757198437</v>
    <v>1724</v>
    <v>53.16</v>
    <v>16206731016</v>
    <v>EQUITABLE HOLDINGS, INC.</v>
    <v>EQUITABLE HOLDINGS, INC.</v>
    <v>55.22</v>
    <v>14.4726</v>
    <v>54.78</v>
    <v>53.33</v>
    <v>303895200</v>
    <v>EQH</v>
    <v>EQUITABLE HOLDINGS, INC. (XNYS:EQH)</v>
    <v>1835620</v>
    <v>2611071</v>
    <v>2003</v>
  </rv>
  <rv s="2">
    <v>1725</v>
  </rv>
  <rv s="0">
    <v>https://www.bing.com/financeapi/forcetrigger?t=a26em7&amp;q=XNYS%3aYUM&amp;form=skydnc</v>
    <v>Learn more on Bing</v>
  </rv>
  <rv s="1">
    <v>en-US</v>
    <v>a26em7</v>
    <v>268435456</v>
    <v>1</v>
    <v>Powered by Refinitiv</v>
    <v>0</v>
    <v>YUM! BRANDS, INC. (XNYS:YUM)</v>
    <v>2</v>
    <v>3</v>
    <v>Finance</v>
    <v>4</v>
    <v>163.30000000000001</v>
    <v>122.13</v>
    <v>0.73029999999999995</v>
    <v>0.42</v>
    <v>2.7900000000000004E-3</v>
    <v>USD</v>
    <v>YUM! Brands, Inc. and its subsidiaries franchise or operate a system of approximately 61,000 restaurants in 155 countries and territories under the concepts of KFC, Taco Bell, Pizza Hut and The Habit Burger Grill. It consists of four operating segments: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franchises a system of both traditional and non-traditional restaurants. KFC restaurants offer fried and non-fried chicken products. Taco Bell offers Mexican-style food products. Pizza Hut specializes in the sale of ready-to-eat pizza products. The Habit Burger Grill offers chargrilled burgers and sandwiches made-to-order over an open flame.</v>
    <v>23000</v>
    <v>New York Stock Exchange</v>
    <v>XNYS</v>
    <v>XNYS</v>
    <v>1441 Gardiner Lane, LOUISVILLE, KY, 40213 US</v>
    <v>151.18</v>
    <v>Hotels &amp; Entertainment Services</v>
    <v>Stock</v>
    <v>45847.829697267967</v>
    <v>1727</v>
    <v>149.97</v>
    <v>41958741275</v>
    <v>YUM! BRANDS, INC.</v>
    <v>YUM! BRANDS, INC.</v>
    <v>150.49</v>
    <v>30.160399999999999</v>
    <v>150.53</v>
    <v>150.94999999999999</v>
    <v>277964500</v>
    <v>YUM</v>
    <v>YUM! BRANDS, INC. (XNYS:YUM)</v>
    <v>965923</v>
    <v>1968231</v>
    <v>1997</v>
  </rv>
  <rv s="2">
    <v>1728</v>
  </rv>
  <rv s="0">
    <v>https://www.bing.com/financeapi/forcetrigger?t=a25j6h&amp;q=XNAS%3aVRNS&amp;form=skydnc</v>
    <v>Learn more on Bing</v>
  </rv>
  <rv s="1">
    <v>en-US</v>
    <v>a25j6h</v>
    <v>268435456</v>
    <v>1</v>
    <v>Powered by Refinitiv</v>
    <v>0</v>
    <v>VARONIS SYSTEMS, INC. (XNAS:VRNS)</v>
    <v>2</v>
    <v>3</v>
    <v>Finance</v>
    <v>4</v>
    <v>60.58</v>
    <v>36.53</v>
    <v>0.70350000000000001</v>
    <v>2.1850000000000001</v>
    <v>4.2691999999999994E-2</v>
    <v>USD</v>
    <v>Varonis Systems, Inc. is a data security company. The Company’s cloud-native data security platform discovers and classifies critical data, removes exposures, and detects advanced threats with artificial intelligence (AI)-powered automation. Varonis software enables enterprises of all sizes and industries to protect data stored in the cloud and on-premises, including sensitive files, emails and databases; confidential personal data belonging to customers, patients and employees; financial records; source code, strategic and product plans; and other intellectual property. Its SaaS product portfolio includes two product lines: its flagship Varonis Data Security Platform, which protects Microsoft 365, Windows file shares, Active Directory, Edge devices (VPN, DNS, proxy), UNIX/Linux and hybrid NAS storage, and DatAdvantage Cloud, which protects IaaS environments and SaaS applications, such as Salesforce, AWS, Azure, Google Cloud, Google Workspace, Databricks, ServiceNow, and others.</v>
    <v>2406</v>
    <v>Nasdaq Stock Market</v>
    <v>XNAS</v>
    <v>XNAS</v>
    <v>1250 Broadway, 31St Floor, NEW YORK, NY, 10001 US</v>
    <v>53.62</v>
    <v>Software &amp; IT Services</v>
    <v>Stock</v>
    <v>45847.829758772656</v>
    <v>1730</v>
    <v>51.08</v>
    <v>5728319000</v>
    <v>VARONIS SYSTEMS, INC.</v>
    <v>VARONIS SYSTEMS, INC.</v>
    <v>51.18</v>
    <v>0</v>
    <v>51.18</v>
    <v>53.365000000000002</v>
    <v>111925000</v>
    <v>VRNS</v>
    <v>VARONIS SYSTEMS, INC. (XNAS:VRNS)</v>
    <v>1803321</v>
    <v>1344991</v>
    <v>2004</v>
  </rv>
  <rv s="2">
    <v>1731</v>
  </rv>
  <rv s="0">
    <v>https://www.bing.com/financeapi/forcetrigger?t=a26f77&amp;q=XNAS%3aZ&amp;form=skydnc</v>
    <v>Learn more on Bing</v>
  </rv>
  <rv s="1">
    <v>en-US</v>
    <v>a26f77</v>
    <v>268435456</v>
    <v>1</v>
    <v>Powered by Refinitiv</v>
    <v>0</v>
    <v>ZILLOW GROUP, INC. (XNAS:Z)</v>
    <v>2</v>
    <v>3</v>
    <v>Finance</v>
    <v>4</v>
    <v>89.39</v>
    <v>41.67</v>
    <v>2.0840999999999998</v>
    <v>2.93</v>
    <v>4.0347000000000001E-2</v>
    <v>USD</v>
    <v>Zillow Group, Inc. helps people find and get the home they want by connecting them with digital solutions, dedicated partners and agents, and buying, selling, financing, and renting experiences. The Company’s affiliates, subsidiaries, and brands include Zillow, Zillow Premier Agent, Zillow Home Loans, Zillow Rentals, Trulia, Out East, StreetEasy, HotPads, ShowingTime+, Spruce, and Follow Up Boss. It helps renters, buyers, sellers, and real estate professionals across all their residential real estate needs through its housing super app, which serves as an ecosystem of connected solutions for the tasks and services related to moving. It provides integrated transaction experience for movers through Zillow, its network of partners, its affiliated brands, and through a comprehensive suite of marketing software and technology solutions for the real estate industry, including ShowingTime+, Follow Up Boss and Spruce. It offers multifamily property managers a variety of advertising products.</v>
    <v>6819</v>
    <v>Nasdaq Stock Market</v>
    <v>XNAS</v>
    <v>XNAS</v>
    <v>1301 SECOND AVENUE, FLOOR 36, SEATTLE, WA, 98101 US</v>
    <v>76.319999999999993</v>
    <v>Real Estate Operations</v>
    <v>Stock</v>
    <v>45847.829758575783</v>
    <v>1733</v>
    <v>72.69</v>
    <v>17395280000</v>
    <v>ZILLOW GROUP, INC.</v>
    <v>ZILLOW GROUP, INC.</v>
    <v>73</v>
    <v>0</v>
    <v>72.62</v>
    <v>75.55</v>
    <v>241450300</v>
    <v>Z</v>
    <v>ZILLOW GROUP, INC. (XNAS:Z)</v>
    <v>3240118</v>
    <v>1758896</v>
    <v>2014</v>
  </rv>
  <rv s="2">
    <v>1734</v>
  </rv>
  <rv s="0">
    <v>https://www.bing.com/financeapi/forcetrigger?t=a1z452&amp;q=XNYS%3aOFC&amp;form=skydnc</v>
    <v>Learn more on Bing</v>
  </rv>
  <rv s="1">
    <v>en-US</v>
    <v>a1z452</v>
    <v>268435456</v>
    <v>1</v>
    <v>Powered by Refinitiv</v>
    <v>0</v>
    <v>COPT DEFENSE PROPERTIES (XNYS:CDP)</v>
    <v>2</v>
    <v>3</v>
    <v>Finance</v>
    <v>4</v>
    <v>34.22</v>
    <v>23.921500000000002</v>
    <v>0.89149999999999996</v>
    <v>0.1</v>
    <v>3.542E-3</v>
    <v>USD</v>
    <v>COPT Defense Properties is a fully integrated and self-managed real estate investment trust (REIT). It is focused on owning, operating, and developing properties in locations proximate to, or sometimes containing, key United States Government (USG) defense installations and missions (referred to as its Defense/IT Portfolio). Its tenants include the USG and their defense contractors, who are engaged in priority national security activities, and who require mission-critical and high-security property enhancements. Its Defense/IT Portfolio includes approximately 195 operating properties totaling 22.4 million square feet comprising 16.5 million square feet in 164 office properties and 5.9 million square feet in 31 single-tenant data center shells; four properties under development (two office properties and two data center shells) that total 606,000 square feet upon completion, and approximately 1,020 acres of land controlled that could be developed into 11.0 million square feet.</v>
    <v>427</v>
    <v>New York Stock Exchange</v>
    <v>XNYS</v>
    <v>XNYS</v>
    <v>6711 Columbia Gateway Drive, Suite 300, COLUMBIA, MD, 21046 US</v>
    <v>28.41</v>
    <v>Residential &amp; Commercial REIT</v>
    <v>Stock</v>
    <v>45847.829599837503</v>
    <v>1736</v>
    <v>28.14</v>
    <v>3197915897</v>
    <v>COPT DEFENSE PROPERTIES</v>
    <v>COPT DEFENSE PROPERTIES</v>
    <v>28.39</v>
    <v>23.092600000000001</v>
    <v>28.23</v>
    <v>28.33</v>
    <v>112880900</v>
    <v>CDP</v>
    <v>COPT DEFENSE PROPERTIES (XNYS:CDP)</v>
    <v>383393</v>
    <v>870497</v>
    <v>1998</v>
  </rv>
  <rv s="2">
    <v>1737</v>
  </rv>
  <rv s="0">
    <v>https://www.bing.com/financeapi/forcetrigger?t=bwva27&amp;q=XNYS%3aOPFI&amp;form=skydnc</v>
    <v>Learn more on Bing</v>
  </rv>
  <rv s="1">
    <v>en-US</v>
    <v>bwva27</v>
    <v>268435456</v>
    <v>1</v>
    <v>Powered by Refinitiv</v>
    <v>0</v>
    <v>OPPFI INC. (XNYS:OPFI)</v>
    <v>2</v>
    <v>3</v>
    <v>Finance</v>
    <v>4</v>
    <v>17.184999999999999</v>
    <v>2.9962</v>
    <v>1.7244999999999999</v>
    <v>-0.5</v>
    <v>-3.5088000000000001E-2</v>
    <v>USD</v>
    <v>OppFi Inc. is a tech-enabled, mission-driven specialty finance platform. It provides customer experience in the industry and enables banks to offer credit products. Its primary product is offered by its OppLoans platform. The OppFi platform is a mobile-optimized online application where eligible applicants, at their request, are able to opt into the OppFi TurnUp Program. This program helps these applicants find more affordable credit options by checking the market voluntarily on their behalf for a sub-36% annual percentage rate, products offered by third-party lenders through other platforms. It collects and calculates more than 500 attributes on loan applications for use in underwriting decisions. These attributes are based on data from credit bureaus, bank transactions and loan applications. Using this information, OppFi generates a score in combination with scores generated by third-party providers. It offers a same-day funding service in collaboration with its partner banks.</v>
    <v>445</v>
    <v>New York Stock Exchange</v>
    <v>XNYS</v>
    <v>XNYS</v>
    <v>130 E. Randolph Street, Suite 3400, CHICAGO, IL, 60601 US</v>
    <v>14.5</v>
    <v>Software &amp; IT Services</v>
    <v>Stock</v>
    <v>45847.829649710155</v>
    <v>1739</v>
    <v>13.68</v>
    <v>1193607937</v>
    <v>OPPFI INC.</v>
    <v>OPPFI INC.</v>
    <v>14.42</v>
    <v>0</v>
    <v>14.25</v>
    <v>13.75</v>
    <v>86807850</v>
    <v>OPFI</v>
    <v>OPPFI INC. (XNYS:OPFI)</v>
    <v>755999</v>
    <v>1349815</v>
    <v>2020</v>
  </rv>
  <rv s="2">
    <v>1740</v>
  </rv>
  <rv s="0">
    <v>https://www.bing.com/financeapi/forcetrigger?t=a1q1nm&amp;q=XNYS%3aCNO&amp;form=skydnc</v>
    <v>Learn more on Bing</v>
  </rv>
  <rv s="1">
    <v>en-US</v>
    <v>a1q1nm</v>
    <v>268435456</v>
    <v>1</v>
    <v>Powered by Refinitiv</v>
    <v>0</v>
    <v>CNO FINANCIAL GROUP, INC. (XNYS:CNO)</v>
    <v>2</v>
    <v>3</v>
    <v>Finance</v>
    <v>4</v>
    <v>43.2</v>
    <v>27.72</v>
    <v>0.92279999999999995</v>
    <v>-0.81</v>
    <v>-2.1577000000000002E-2</v>
    <v>USD</v>
    <v>CNO Financial Group, Inc. is a holding company for a group of insurance companies. It provides life and health insurance, annuities, financial services and workforce benefits solutions through its family of brands, including Bankers Life, Colonial Penn, Optavise and Washington National. It is focused on serving middle-income pre-retiree and retired Americans. It markets its products through the Consumer and Worksite Divisions that reflect the customers served by the Company. The Consumer Division serves individual consumers, engaging with them on the phone, virtually, online, face-to-face with agents, or through a combination of sales channels. The Worksite Division focuses on the sale of voluntary benefit life and health insurance products in the workplace for businesses, associations and other membership groups, interacting with customers at their place of employment and virtually. It also offers a suite of voluntary benefits, benefits administration technology and advocacy services.</v>
    <v>3500</v>
    <v>New York Stock Exchange</v>
    <v>XNYS</v>
    <v>XNYS</v>
    <v>11299 ILLINOIS STREET, SUITE 200, CARMEL, IN, 46032 US</v>
    <v>37.9</v>
    <v>Insurance</v>
    <v>Stock</v>
    <v>45847.829513032033</v>
    <v>1742</v>
    <v>36.615000000000002</v>
    <v>3641463621</v>
    <v>CNO FINANCIAL GROUP, INC.</v>
    <v>CNO FINANCIAL GROUP, INC.</v>
    <v>37.729999999999997</v>
    <v>12.831</v>
    <v>37.54</v>
    <v>36.729999999999997</v>
    <v>99141400</v>
    <v>CNO</v>
    <v>CNO FINANCIAL GROUP, INC. (XNYS:CNO)</v>
    <v>403866</v>
    <v>732598</v>
    <v>2003</v>
  </rv>
  <rv s="2">
    <v>1743</v>
  </rv>
  <rv s="0">
    <v>https://www.bing.com/financeapi/forcetrigger?t=a1ndfr&amp;q=XNYS%3aAMBC&amp;form=skydnc</v>
    <v>Learn more on Bing</v>
  </rv>
  <rv s="1">
    <v>en-US</v>
    <v>a1ndfr</v>
    <v>268435456</v>
    <v>1</v>
    <v>Powered by Refinitiv</v>
    <v>0</v>
    <v>AMBAC FINANCIAL GROUP, INC. (XNYS:AMBC)</v>
    <v>2</v>
    <v>3</v>
    <v>Finance</v>
    <v>4</v>
    <v>13.64</v>
    <v>5.99</v>
    <v>0.90080000000000005</v>
    <v>-0.23499999999999999</v>
    <v>-3.1044000000000002E-2</v>
    <v>USD</v>
    <v>Ambac Financial Group, Inc. is a financial services holding company. It operates two principal businesses: Insurance Distribution and Specialty Property and Casualty Insurance. Its specialty property and casualty (P&amp;C) insurance distribution business includes Managing General Agents, Underwriters and other appointed and delegated underwriting businesses (MGA), an insurance broker, and other distribution and underwriting businesses. Its insurance distribution platform operates in various lines of business, including, accident &amp; health, specialty auto, other professional, marine &amp; energy, niche specialty risks, property, reinsurance, professional directors &amp; officers and other specialty lines. Its Specialty Property and Casualty Insurance program business includes four admitted carriers that include Everspan Insurance Company, Greenwood Insurance Company, Consolidated Specialty Insurance Company and Providence Washington Insurance Company; and an excess and surplus lines insurer.</v>
    <v>380</v>
    <v>New York Stock Exchange</v>
    <v>XNYS</v>
    <v>XNYS</v>
    <v>One World Trade Center, 41st Floor, NEW YORK, NY, 10007 US</v>
    <v>7.72</v>
    <v>Insurance</v>
    <v>Stock</v>
    <v>45847.829559375001</v>
    <v>1745</v>
    <v>7.32</v>
    <v>340545125</v>
    <v>AMBAC FINANCIAL GROUP, INC.</v>
    <v>AMBAC FINANCIAL GROUP, INC.</v>
    <v>7.62</v>
    <v>0</v>
    <v>7.57</v>
    <v>7.335</v>
    <v>46427420</v>
    <v>AMBC</v>
    <v>AMBAC FINANCIAL GROUP, INC. (XNYS:AMBC)</v>
    <v>859794</v>
    <v>1073123</v>
    <v>1991</v>
  </rv>
  <rv s="2">
    <v>1746</v>
  </rv>
  <rv s="0">
    <v>https://www.bing.com/financeapi/forcetrigger?t=a1w2cw&amp;q=XNYS%3aJCI&amp;form=skydnc</v>
    <v>Learn more on Bing</v>
  </rv>
  <rv s="1">
    <v>en-US</v>
    <v>a1w2cw</v>
    <v>268435456</v>
    <v>1</v>
    <v>Powered by Refinitiv</v>
    <v>0</v>
    <v>JOHNSON CONTROLS INTERNATIONAL PLC (XNYS:JCI)</v>
    <v>2</v>
    <v>3</v>
    <v>Finance</v>
    <v>4</v>
    <v>107.09</v>
    <v>64.31</v>
    <v>1.3141</v>
    <v>0.995</v>
    <v>9.4310000000000001E-3</v>
    <v>USD</v>
    <v>Johnson Controls International plc offers smart, healthy and sustainable buildings, serving a range of customers.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Global Products segment also designs, manufactures and sells refrigeration equipment and controls.</v>
    <v>94000</v>
    <v>New York Stock Exchange</v>
    <v>XNYS</v>
    <v>XNYS</v>
    <v>One Albert Quay, Albert Quay, CORK, CORK IE</v>
    <v>106.53</v>
    <v>Machinery, Equipment &amp; Components</v>
    <v>Stock</v>
    <v>45847.829767870309</v>
    <v>1748</v>
    <v>105.27500000000001</v>
    <v>70078747213</v>
    <v>JOHNSON CONTROLS INTERNATIONAL PLC</v>
    <v>JOHNSON CONTROLS INTERNATIONAL PLC</v>
    <v>106.105</v>
    <v>33.1554</v>
    <v>105.5</v>
    <v>106.495</v>
    <v>658047300</v>
    <v>JCI</v>
    <v>JOHNSON CONTROLS INTERNATIONAL PLC (XNYS:JCI)</v>
    <v>4315254</v>
    <v>4602549</v>
    <v>2014</v>
  </rv>
  <rv s="2">
    <v>1749</v>
  </rv>
  <rv s="0">
    <v>https://www.bing.com/financeapi/forcetrigger?t=a1nehw&amp;q=XNYS%3aAMH&amp;form=skydnc</v>
    <v>Learn more on Bing</v>
  </rv>
  <rv s="1">
    <v>en-US</v>
    <v>a1nehw</v>
    <v>268435456</v>
    <v>1</v>
    <v>Powered by Refinitiv</v>
    <v>0</v>
    <v>AMERICAN HOMES 4 RENT (XNYS:AMH)</v>
    <v>2</v>
    <v>3</v>
    <v>Finance</v>
    <v>4</v>
    <v>41.41</v>
    <v>31.68</v>
    <v>0.73680000000000001</v>
    <v>0.18</v>
    <v>5.0749999999999997E-3</v>
    <v>USD</v>
    <v>American Homes 4 Rent is an internally managed Maryland real estate investment trust (REIT). The Company’s primary objective is to generate risk-adjusted returns for its shareholders through dividends and capital appreciation by acquiring, developing, renovating, leasing and managing single-family homes as rental properties. It owns 59,332 single-family properties in select submarkets of metropolitan statistical areas in 21 states. The Company is also focused on developing built-for-rental homes through its internal AMH Development Program. In addition, it also acquires newly constructed homes from third-party developers through its National Builder Program. Its operations are dependent upon its resident portal and property management platforms, including marketing, leasing, vendor communications, finance, intracompany communications, resident portal and property management platforms, which include certain automated processes that require access to telecommunications or the Internet.</v>
    <v>1730</v>
    <v>New York Stock Exchange</v>
    <v>XNYS</v>
    <v>XNYS</v>
    <v>280 Pilot Road, LAS VEGAS, NV, 89119 US</v>
    <v>35.840000000000003</v>
    <v>Residential &amp; Commercial REIT</v>
    <v>Stock</v>
    <v>45847.829778506253</v>
    <v>1751</v>
    <v>35.450000000000003</v>
    <v>13196228955</v>
    <v>AMERICAN HOMES 4 RENT</v>
    <v>AMERICAN HOMES 4 RENT</v>
    <v>35.51</v>
    <v>33.079700000000003</v>
    <v>35.47</v>
    <v>35.65</v>
    <v>370160700</v>
    <v>AMH</v>
    <v>AMERICAN HOMES 4 RENT (XNYS:AMH)</v>
    <v>2251388</v>
    <v>2242507</v>
    <v>2012</v>
  </rv>
  <rv s="2">
    <v>1752</v>
  </rv>
  <rv s="0">
    <v>https://www.bing.com/financeapi/forcetrigger?t=c3o6u2&amp;q=XNAS%3aARHS&amp;form=skydnc</v>
    <v>Learn more on Bing</v>
  </rv>
  <rv s="1">
    <v>en-US</v>
    <v>c3o6u2</v>
    <v>268435456</v>
    <v>1</v>
    <v>Powered by Refinitiv</v>
    <v>0</v>
    <v>ARHAUS, INC (XNAS:ARHS)</v>
    <v>2</v>
    <v>3</v>
    <v>Finance</v>
    <v>4</v>
    <v>17.27</v>
    <v>6.61</v>
    <v>2.5669</v>
    <v>0.05</v>
    <v>5.4469999999999996E-3</v>
    <v>USD</v>
    <v>Arhaus, Inc. is a lifestyle brand and omni-channel retailer of premium home furnishings. The Company through its proprietary model, designs and sources products from manufacturers and artisans around the world. It has approximately 100 showrooms and design center locations across the United States. It offers merchandise in various categories, including furniture, outdoor, lighting, textiles, and decor. Its furniture product offerings consist of bedroom, dining room, living room and home office furnishings and include sofas, dining tables, and chairs, among others. Its outdoor product offerings include outdoor dining tables, chairs, chaises and other furniture, lighting, and others. Its lighting product offerings consist of a variety of distinct and artistic lighting fixtures. Its textile product offerings include handcrafted indoor and outdoor rugs, bed linens, and pillows and throws. Decor ranges from wall art to mirrors, vases to candles, and many other decorative accessories.</v>
    <v>2390</v>
    <v>Nasdaq Stock Market</v>
    <v>XNAS</v>
    <v>XNAS</v>
    <v>51 East Hines Hill Road, Boston Heights, OH, 44236 US</v>
    <v>9.31</v>
    <v>Specialty Retailers</v>
    <v>Stock</v>
    <v>45847.829757950778</v>
    <v>1754</v>
    <v>9.0649999999999995</v>
    <v>1293772000</v>
    <v>ARHAUS, INC</v>
    <v>ARHAUS, INC</v>
    <v>9.27</v>
    <v>22.273199999999999</v>
    <v>9.18</v>
    <v>9.23</v>
    <v>140933700</v>
    <v>ARHS</v>
    <v>ARHAUS, INC (XNAS:ARHS)</v>
    <v>2186267</v>
    <v>1438332</v>
    <v>2021</v>
  </rv>
  <rv s="2">
    <v>1755</v>
  </rv>
  <rv s="0">
    <v>https://www.bing.com/financeapi/forcetrigger?t=a1stdm&amp;q=XNAS%3aFFIN&amp;form=skydnc</v>
    <v>Learn more on Bing</v>
  </rv>
  <rv s="1">
    <v>en-US</v>
    <v>a1stdm</v>
    <v>268435456</v>
    <v>1</v>
    <v>Powered by Refinitiv</v>
    <v>0</v>
    <v>FIRST FINANCIAL BANKSHARES, INC. (XNAS:FFIN)</v>
    <v>2</v>
    <v>3</v>
    <v>Finance</v>
    <v>4</v>
    <v>44.66</v>
    <v>28.35</v>
    <v>0.88019999999999998</v>
    <v>-0.28000000000000003</v>
    <v>-7.4950000000000008E-3</v>
    <v>USD</v>
    <v>First Financial Bankshares, Inc. is a financial holding company. The Company, through its wholly owned subsidiary, First Financial Bank (the Bank), operates multiple banking regions with approximately 79 locations in Texas, including Abilene, Acton, Albany, Aledo, Alvarado, Beaumont, Boyd, Bridgeport, Brock, Bryan, Burleson, College Station, Cisco, Cleburne, Clyde, Conroe, Cut and Shoot, Decatur, Eastland and others. The Bank provides general commercial banking services, which include accepting and holding checking, savings and time deposits, making loans, offering automated teller machines (ATMs), drive-in and night deposit services, safe deposit facilities, remote deposit capture, Internet banking, mobile banking, payroll cards, funds transfer, and performing other customary commercial banking services. The Company also operates First Financial Trust and Asset Management Company, with nine locations and First Technology Services, Inc., a technology operating company.</v>
    <v>1400</v>
    <v>Nasdaq Stock Market</v>
    <v>XNAS</v>
    <v>XNAS</v>
    <v>400 Pine Street, ABILENE, TX, 79601 US</v>
    <v>37.69</v>
    <v>Banking Services</v>
    <v>Stock</v>
    <v>45847.829746515628</v>
    <v>1757</v>
    <v>36.92</v>
    <v>5304305124</v>
    <v>FIRST FINANCIAL BANKSHARES, INC.</v>
    <v>FIRST FINANCIAL BANKSHARES, INC.</v>
    <v>37.69</v>
    <v>22.9541</v>
    <v>37.36</v>
    <v>37.08</v>
    <v>143050300</v>
    <v>FFIN</v>
    <v>FIRST FINANCIAL BANKSHARES, INC. (XNAS:FFIN)</v>
    <v>164815</v>
    <v>601555</v>
    <v>1956</v>
  </rv>
  <rv s="2">
    <v>1758</v>
  </rv>
  <rv s="0">
    <v>https://www.bing.com/financeapi/forcetrigger?t=a1u81h&amp;q=XNYS%3aGSAT&amp;form=skydnc</v>
    <v>Learn more on Bing</v>
  </rv>
  <rv s="1">
    <v>en-US</v>
    <v>a1u81h</v>
    <v>268435456</v>
    <v>1</v>
    <v>Powered by Refinitiv</v>
    <v>0</v>
    <v>GLOBALSTAR, INC. (XNAS:GSAT)</v>
    <v>2</v>
    <v>3</v>
    <v>Finance</v>
    <v>4</v>
    <v>41.1</v>
    <v>15</v>
    <v>0.871</v>
    <v>0.1797</v>
    <v>6.6679999999999994E-3</v>
    <v>USD</v>
    <v>Globalstar, Inc. is an international telecom infrastructure provider. It provides mobile satellite services, including voice and data communications and wholesale capacity services through its global satellite network. Its low earth orbit (LEO) satellite constellation ensures secure data transmission for connecting and protecting assets, transmitting critical operational data, and saving lives for consumers, businesses, and government agencies across the globe. Its terrestrial spectrum, Band 53, and its 5G variant, n53, offer carriers, cable companies, and system integrators a versatile, fully licensed channel for private networks to improve customer wireless connectivity, while its XCOM RAN product offers capacity gains in dense wireless deployments. In addition to SPOT GPS messengers, it offers Internet of things (IoT) hardware and software products for tracking and monitoring assets, processing smart data at the edge, and managing analytics with cloud-based telematics solutions.</v>
    <v>389</v>
    <v>Nasdaq Stock Market</v>
    <v>XNAS</v>
    <v>XNAS</v>
    <v>1351 Holiday Square Blvd., COVINGTON, LA, 70433-6144 US</v>
    <v>27.65</v>
    <v>Telecommunications Services</v>
    <v>Stock</v>
    <v>45847.82955415469</v>
    <v>1760</v>
    <v>26.65</v>
    <v>3434161528</v>
    <v>GLOBALSTAR, INC.</v>
    <v>GLOBALSTAR, INC.</v>
    <v>27.29</v>
    <v>0</v>
    <v>26.95</v>
    <v>27.1297</v>
    <v>126583100</v>
    <v>GSAT</v>
    <v>GLOBALSTAR, INC. (XNAS:GSAT)</v>
    <v>607048</v>
    <v>674041</v>
    <v>2003</v>
  </rv>
  <rv s="2">
    <v>1761</v>
  </rv>
  <rv s="0">
    <v>https://www.bing.com/financeapi/forcetrigger?t=a22idm&amp;q=XNAS%3aSBCF&amp;form=skydnc</v>
    <v>Learn more on Bing</v>
  </rv>
  <rv s="1">
    <v>en-US</v>
    <v>a22idm</v>
    <v>268435456</v>
    <v>1</v>
    <v>Powered by Refinitiv</v>
    <v>0</v>
    <v>SEACOAST BANKING CORPORATION OF FLORIDA (XNAS:SBCF)</v>
    <v>2</v>
    <v>3</v>
    <v>Finance</v>
    <v>4</v>
    <v>31.68</v>
    <v>21.36</v>
    <v>0.98560000000000003</v>
    <v>-8.5000000000000006E-2</v>
    <v>-2.9249999999999996E-3</v>
    <v>USD</v>
    <v>Seacoast Banking Corporation of Florida is a financial holding company. The Company's principal subsidiary is Seacoast National Bank (Seacoast Bank), a wholly owned national banking association. It provides integrated financial services, including commercial and consumer banking, wealth management and mortgage services to customers through online and mobile banking solutions and Seacoast Bank's network consists of over 75 traditional branches and commercial banking centers. Its loans held for investment are categorized as construction and land development, commercial real estate-owner-occupied, commercial real estate-non-owner-occupied, residential real estate, commercial and financial, and consumer and paycheck protection program. Its offices stretch from the southeast, including Fort Lauderdale, Boca Raton and Palm Beach, north along the east coast to the Daytona area, into Orlando and Central Florida and the adjacent Tampa market, and west to Okeechobee and surrounding counties.</v>
    <v>1518</v>
    <v>Nasdaq Stock Market</v>
    <v>XNAS</v>
    <v>XNAS</v>
    <v>815 Colorado Ave, P O Box 9012, STUART, FL, 34994 US</v>
    <v>29.38</v>
    <v>Banking Services</v>
    <v>Stock</v>
    <v>45847.829509988282</v>
    <v>1763</v>
    <v>28.56</v>
    <v>2491428413</v>
    <v>SEACOAST BANKING CORPORATION OF FLORIDA</v>
    <v>SEACOAST BANKING CORPORATION OF FLORIDA</v>
    <v>29.24</v>
    <v>19.5197</v>
    <v>29.06</v>
    <v>28.975000000000001</v>
    <v>85985450</v>
    <v>SBCF</v>
    <v>SEACOAST BANKING CORPORATION OF FLORIDA (XNAS:SBCF)</v>
    <v>302094</v>
    <v>675704</v>
    <v>1983</v>
  </rv>
  <rv s="2">
    <v>1764</v>
  </rv>
  <rv s="0">
    <v>https://www.bing.com/financeapi/forcetrigger?t=a1nx1h&amp;q=XNAS%3aATRO&amp;form=skydnc</v>
    <v>Learn more on Bing</v>
  </rv>
  <rv s="1">
    <v>en-US</v>
    <v>a1nx1h</v>
    <v>268435456</v>
    <v>1</v>
    <v>Powered by Refinitiv</v>
    <v>0</v>
    <v>ASTRONICS CORPORATION (XNAS:ATRO)</v>
    <v>2</v>
    <v>3</v>
    <v>Finance</v>
    <v>4</v>
    <v>36.3187</v>
    <v>14.13</v>
    <v>1.6488</v>
    <v>-0.23</v>
    <v>-7.2060000000000006E-3</v>
    <v>USD</v>
    <v>Astronics Corporation is a provider of advanced technologies to the global aerospace, defense and electronics industries. The Company’s segments include Aerospace and Test Systems. The Aerospace segment designs and manufactures products for the global aerospace industry. The Company's product lines include lighting and safety systems, electrical power generation, distribution and seat motion systems, aircraft structures, avionics products, systems certification, and other products. Its primary Aerospace customers are the airframe manufacturers (OEM) that build aircraft for the commercial transport, military and general aviation markets, aircraft operators such as airlines, and suppliers to aircraft operators. The Test Systems segment designs, develops, manufactures and maintains automated test systems that support the aerospace and defense and mass transit industries as well as training and simulation devices for both commercial and military applications.</v>
    <v>2500</v>
    <v>Nasdaq Stock Market</v>
    <v>XNAS</v>
    <v>XNAS</v>
    <v>130 Commerce Way, -, EAST AURORA, NY, 14052-2164 US</v>
    <v>32.6</v>
    <v>Aerospace &amp; Defense</v>
    <v>Stock</v>
    <v>45847.829784142967</v>
    <v>1766</v>
    <v>31.52</v>
    <v>1131752000</v>
    <v>ASTRONICS CORPORATION</v>
    <v>ASTRONICS CORPORATION</v>
    <v>32.5</v>
    <v>0</v>
    <v>31.92</v>
    <v>31.69</v>
    <v>35617730</v>
    <v>ATRO</v>
    <v>ASTRONICS CORPORATION (XNAS:ATRO)</v>
    <v>228681</v>
    <v>656385</v>
    <v>1968</v>
  </rv>
  <rv s="2">
    <v>1767</v>
  </rv>
  <rv s="0">
    <v>https://www.bing.com/financeapi/forcetrigger?t=a24hu2&amp;q=XNYS%3aTRNO&amp;form=skydnc</v>
    <v>Learn more on Bing</v>
  </rv>
  <rv s="1">
    <v>en-US</v>
    <v>a24hu2</v>
    <v>268435456</v>
    <v>1</v>
    <v>Powered by Refinitiv</v>
    <v>0</v>
    <v>TERRENO REALTY CORPORATION (XNYS:TRNO)</v>
    <v>2</v>
    <v>3</v>
    <v>Finance</v>
    <v>4</v>
    <v>71.63</v>
    <v>48.18</v>
    <v>1.0392999999999999</v>
    <v>-0.77</v>
    <v>-1.3542E-2</v>
    <v>USD</v>
    <v>Terreno Realty Corporation acquires, owns and operates industrial real estate in six coastal United States markets: New York City/Northern New Jersey; Los Angeles; Miami; San Francisco Bay Area; Seattle, and Washington, D.C. The Company invests in several types of industrial real estate, including warehouse/distribution, flex (including light industrial and research and development), transshipment, and improved land. It targets functional properties in infill locations that may be shared by multiple tenants and that cater to customer demand within the various submarkets in which it operates. Infill locations are geographic locations surrounded by high concentrations of already developed land and existing buildings. Its portfolio includes 3500 West MacArthur Boulevard, 2411 Santa Fe Ave, 1720 E Garry Ave, 16001 NW 48th Avenue, 7600 NW 26th Street, 12600 NW 107th Avenue, 11800 NW 101st Road, 4230 Forbes Boulevard, 3601 Pennsy Drive, and 9951 Business Parkway.</v>
    <v>49</v>
    <v>New York Stock Exchange</v>
    <v>XNYS</v>
    <v>XNYS</v>
    <v>101 Montgomery Street, Suite 200, SAN FRANCISCO, CA, 94104 US</v>
    <v>57.25</v>
    <v>Residential &amp; Commercial REIT</v>
    <v>Stock</v>
    <v>45847.829720844529</v>
    <v>1769</v>
    <v>56.015000000000001</v>
    <v>5875005000</v>
    <v>TERRENO REALTY CORPORATION</v>
    <v>TERRENO REALTY CORPORATION</v>
    <v>56.994999999999997</v>
    <v>28.375599999999999</v>
    <v>56.86</v>
    <v>56.09</v>
    <v>103324000</v>
    <v>TRNO</v>
    <v>TERRENO REALTY CORPORATION (XNYS:TRNO)</v>
    <v>536035</v>
    <v>1041453</v>
    <v>2009</v>
  </rv>
  <rv s="2">
    <v>1770</v>
  </rv>
  <rv s="0">
    <v>https://www.bing.com/financeapi/forcetrigger?t=a226jc&amp;q=XNYS%3aROK&amp;form=skydnc</v>
    <v>Learn more on Bing</v>
  </rv>
  <rv s="1">
    <v>en-US</v>
    <v>a226jc</v>
    <v>268435456</v>
    <v>1</v>
    <v>Powered by Refinitiv</v>
    <v>0</v>
    <v>ROCKWELL AUTOMATION, INC. (XNYS:ROK)</v>
    <v>2</v>
    <v>3</v>
    <v>Finance</v>
    <v>4</v>
    <v>348.43</v>
    <v>215</v>
    <v>1.3838999999999999</v>
    <v>2.0150000000000001</v>
    <v>5.9589999999999999E-3</v>
    <v>USD</v>
    <v>Rockwell Automation, Inc. is engaged in industrial automation and digital transformation. The Company operates in three segments: Intelligent Devices, Software &amp; Control, and Lifecycle Services. The Intelligent Devices segment portfolio includes power control, motion control, safety, sensing, and industrial components, and micro control and distributed input/output. The Software &amp; Control operating segment contains a comprehensive portfolio of production automation and production operations platforms, including hardware and software. This integrated portfolio is merging information technology (IT) and operational technology (OT), bringing the benefits of the Connected Enterprise to the production system. The Lifecycle Services segment includes consulting services, including cybersecurity and digital transformation strategy and design and professional services, including global automation and information program and project management and delivery capabilities, and connected services.</v>
    <v>27000</v>
    <v>New York Stock Exchange</v>
    <v>XNYS</v>
    <v>XNYS</v>
    <v>1201 South 2Nd Street, MILWAUKEE, WI, 53204 US</v>
    <v>342</v>
    <v>Machinery, Equipment &amp; Components</v>
    <v>Stock</v>
    <v>45847.829749247656</v>
    <v>1772</v>
    <v>337.53500000000003</v>
    <v>38115070000</v>
    <v>ROCKWELL AUTOMATION, INC.</v>
    <v>ROCKWELL AUTOMATION, INC.</v>
    <v>339.95</v>
    <v>42.846800000000002</v>
    <v>338.15</v>
    <v>340.16500000000002</v>
    <v>112716500</v>
    <v>ROK</v>
    <v>ROCKWELL AUTOMATION, INC. (XNYS:ROK)</v>
    <v>359037</v>
    <v>839109</v>
    <v>1996</v>
  </rv>
  <rv s="2">
    <v>1773</v>
  </rv>
  <rv s="4">
    <v>en-US</v>
    <v>ccmvww</v>
    <v>268435456</v>
    <v>1</v>
    <v>Powered by Refinitiv</v>
    <v>8</v>
    <v>GE VERNOVA INC. (XNYS:GEV)</v>
    <v>6</v>
    <v>3</v>
    <v>Finance</v>
    <v>4</v>
    <v>545.63</v>
    <v>150.01</v>
    <v>1.554</v>
    <v>4.8600000000000003</v>
    <v>9.1700000000000011E-3</v>
    <v>USD</v>
    <v>GE Vernova Inc. is a global energy company. It designs, manufactures, delivers, and services technologies to create a sustainable electric power system, enabling electrification and decarbonization. Its segments include Power, Wind and Electrification. Power segment includes design, manufacture, and servicing of gas, nuclear, hydro and steam technologies, providing a critical foundation of dispatchable, flexible, stable and reliable power. Wind segment includes its wind generation technologies, inclusive of onshore and offshore wind turbines and blades. Electrification segment includes grid solutions, power conversion, electrification software, and solar and storage solutions technologies required for the transmission, distribution, conversion, storage and orchestration of electricity from point of generation to point of consumption. Its accelerator businesses include consulting services, advanced research and financial services. It has over 57,000 wind turbines and 7,000 gas turbines.</v>
    <v>75000</v>
    <v>New York Stock Exchange</v>
    <v>XNYS</v>
    <v>XNYS</v>
    <v>58 Charles Street, CAMBRIDGE, MA, 02141 US</v>
    <v>545.63</v>
    <v>Electrical Utilities &amp; IPPs</v>
    <v>Stock</v>
    <v>45847.829598390628</v>
    <v>530</v>
    <v>145981907128</v>
    <v>GE VERNOVA INC.</v>
    <v>GE VERNOVA INC.</v>
    <v>535.55499999999995</v>
    <v>77.0869</v>
    <v>530</v>
    <v>534.86</v>
    <v>272934800</v>
    <v>GEV</v>
    <v>GE VERNOVA INC. (XNYS:GEV)</v>
    <v>1709469</v>
    <v>3052279</v>
    <v>2023</v>
  </rv>
  <rv s="2">
    <v>1775</v>
  </rv>
  <rv s="0">
    <v>https://www.bing.com/financeapi/forcetrigger?t=a1pw9c&amp;q=XNYS%3aCMA&amp;form=skydnc</v>
    <v>Learn more on Bing</v>
  </rv>
  <rv s="1">
    <v>en-US</v>
    <v>a1pw9c</v>
    <v>268435456</v>
    <v>1</v>
    <v>Powered by Refinitiv</v>
    <v>0</v>
    <v>COMERICA INCORPORATED (XNYS:CMA)</v>
    <v>2</v>
    <v>3</v>
    <v>Finance</v>
    <v>4</v>
    <v>73.45</v>
    <v>48.12</v>
    <v>0.95220000000000005</v>
    <v>-0.34499999999999997</v>
    <v>-5.4669999999999996E-3</v>
    <v>USD</v>
    <v>Comerica Incorporated is a financial services company. The Company's segments include Commercial Bank, Retail Bank, Wealth Management, Finance and Other. Commercial Bank segment meets the needs of small and middle market businesses, multinational corporations and governmental entities by offering various products and services including commercial loans and lines of credit, deposits, cash management, and others. Retail Bank segment includes a full range of personal financial services, consisting of consumer lending, consumer deposit gathering and mortgage loan origination. It offers a variety of consumer products, including deposit accounts, installment loans, credit cards and others. Wealth Management segment provides products and services to affluent, high-net worth and ultra-high-net-worth individuals and families, business owners and executives, and institutional clients. Finance segment includes its securities portfolio and asset and liability management activities.</v>
    <v>7565</v>
    <v>New York Stock Exchange</v>
    <v>XNYS</v>
    <v>XNYS</v>
    <v>1717 Main Street Mc6404, Kelly Gage, DALLAS, TX, 75201 US</v>
    <v>63.6999</v>
    <v>Banking Services</v>
    <v>Stock</v>
    <v>45847.829710751561</v>
    <v>1777</v>
    <v>62.38</v>
    <v>8248124392</v>
    <v>COMERICA INCORPORATED</v>
    <v>COMERICA INCORPORATED</v>
    <v>63.585000000000001</v>
    <v>11.8797</v>
    <v>63.11</v>
    <v>62.765000000000001</v>
    <v>131412800</v>
    <v>CMA</v>
    <v>COMERICA INCORPORATED (XNYS:CMA)</v>
    <v>1535710</v>
    <v>1400455</v>
    <v>1972</v>
  </rv>
  <rv s="2">
    <v>1778</v>
  </rv>
  <rv s="0">
    <v>https://www.bing.com/financeapi/forcetrigger?t=a1sl52&amp;q=XNAS%3aFAST&amp;form=skydnc</v>
    <v>Learn more on Bing</v>
  </rv>
  <rv s="1">
    <v>en-US</v>
    <v>a1sl52</v>
    <v>268435456</v>
    <v>1</v>
    <v>Powered by Refinitiv</v>
    <v>0</v>
    <v>Fastenal Company (XNAS:FAST)</v>
    <v>2</v>
    <v>3</v>
    <v>Finance</v>
    <v>4</v>
    <v>43.49</v>
    <v>31.015000000000001</v>
    <v>0.94610000000000005</v>
    <v>0.56000000000000005</v>
    <v>1.3071999999999999E-2</v>
    <v>USD</v>
    <v>Fastenal Company is engaged in the wholesale distribution of industrial and construction supplies. The Company is a distributor of threaded fasteners, bolts, nuts, screws, studs, and related washers, as well as miscellaneous supplies and hardware, such as pins, machinery keys, concrete anchors, metal framing systems, wire rope, struts, rivets, and related accessories. Its business tools include Fastenal Managed Inventory (FMI), Bin stock (FASTStock and FASTBin) and Industrial vending (FASTVend). The Company also invests in digital solutions that aim to deliver value for its customers, leverage local inventory for same-day solutions, and provide service. It serves general and commercial contractors in non-residential end markets as well as farmers, truckers, railroads, oil exploration companies, oil production and refinement companies, mining companies, federal, state, and local governmental entities, schools, and certain retail trades.</v>
    <v>21339</v>
    <v>Nasdaq Stock Market</v>
    <v>XNAS</v>
    <v>XNAS</v>
    <v>2001 Theurer Blvd, WINONA, MN, 55987 US</v>
    <v>43.49</v>
    <v>Machinery, Equipment &amp; Components</v>
    <v>Stock</v>
    <v>45847.829763726564</v>
    <v>1780</v>
    <v>42.625</v>
    <v>49775546800</v>
    <v>Fastenal Company</v>
    <v>Fastenal Company</v>
    <v>42.99</v>
    <v>43.300400000000003</v>
    <v>42.84</v>
    <v>43.4</v>
    <v>1146902000</v>
    <v>FAST</v>
    <v>Fastenal Company (XNAS:FAST)</v>
    <v>4552072</v>
    <v>5508512</v>
    <v>1968</v>
  </rv>
  <rv s="2">
    <v>1781</v>
  </rv>
  <rv s="0">
    <v>https://www.bing.com/financeapi/forcetrigger?t=bwo4u2&amp;q=XNAS%3aCLBT&amp;form=skydnc</v>
    <v>Learn more on Bing</v>
  </rv>
  <rv s="1">
    <v>en-US</v>
    <v>bwo4u2</v>
    <v>268435456</v>
    <v>1</v>
    <v>Powered by Refinitiv</v>
    <v>0</v>
    <v>CELLEBRITE DI LTD (XNAS:CLBT)</v>
    <v>2</v>
    <v>3</v>
    <v>Finance</v>
    <v>4</v>
    <v>26.3</v>
    <v>11.47</v>
    <v>1.2858000000000001</v>
    <v>0.13</v>
    <v>8.5529999999999998E-3</v>
    <v>USD</v>
    <v>Cellebrite DI Ltd is an Israel-based company engaged primarily in the software sector. The Company is committed to providing a Digital Intelligence (DI) platform for managing DI in legally sanctioned investigations. The Company provides solutions for the public and private sectors, enabling organizations in mastering the complexities of legally sanctioned digital investigations by streamlining intelligence processes. The Company's platform and solutions transform how customers collect, review, analyze and manage data in legally sanctioned investigations. The Company aims to enable its customers to protect and save lives, accelerate justice, and preserve privacy in communities around the world.</v>
    <v>1167</v>
    <v>Nasdaq Stock Market</v>
    <v>XNAS</v>
    <v>XNAS</v>
    <v>94 Shlomo Shmelzer Rd., P.O.B 3925, PETAH TIKVA, 4970602 IL</v>
    <v>15.38</v>
    <v>Software &amp; IT Services</v>
    <v>Stock</v>
    <v>45847.829757870313</v>
    <v>1783</v>
    <v>15.06</v>
    <v>3671076633</v>
    <v>CELLEBRITE DI LTD</v>
    <v>CELLEBRITE DI LTD</v>
    <v>15.24</v>
    <v>0</v>
    <v>15.2</v>
    <v>15.33</v>
    <v>239470100</v>
    <v>CLBT</v>
    <v>CELLEBRITE DI LTD (XNAS:CLBT)</v>
    <v>1088720</v>
    <v>1502288</v>
    <v>1999</v>
  </rv>
  <rv s="2">
    <v>1784</v>
  </rv>
  <rv s="0">
    <v>https://www.bing.com/financeapi/forcetrigger?t=c42kw7&amp;q=XNYS%3aPRM&amp;form=skydnc</v>
    <v>Learn more on Bing</v>
  </rv>
  <rv s="1">
    <v>en-US</v>
    <v>c42kw7</v>
    <v>268435456</v>
    <v>1</v>
    <v>Powered by Refinitiv</v>
    <v>0</v>
    <v>PERIMETER SOLUTIONS, INC. (XNYS:PRM)</v>
    <v>2</v>
    <v>3</v>
    <v>Finance</v>
    <v>4</v>
    <v>15.92</v>
    <v>7.6319999999999997</v>
    <v>1.9443999999999999</v>
    <v>0.625</v>
    <v>4.0903000000000002E-2</v>
    <v>USD</v>
    <v>Perimeter Solutions, Inc. is a global solutions provider for the fire safety and specialty products industries. Its Fire Safety segment is a formulator and manufacturer of fire management products that help its customers combat various types of fires, including wildland, structural, flammable liquids and other types of fires. Fire Safety segment offers specialized equipment and services, typically in conjunction with its fire management products, to support firefighting operations. Its specialized equipment includes air base retardant storage, mixing, and delivery equipment; mobile retardant bases; retardant ground application units; mobile foam equipment, and equipment that it custom designs and manufactures to meet specific customer needs. Its Specialty Products segment includes operations that develop, produce and market products for non-fire safety markets. Its end market application for its Specialty Products segment is Phosphorus Pentasulfide (P2S5)-based lubricant additives.</v>
    <v>319</v>
    <v>New York Stock Exchange</v>
    <v>XNYS</v>
    <v>XNYS</v>
    <v>8000 Maryland Ave., Suite 350, CLAYTON, MO, 63105 US</v>
    <v>15.92</v>
    <v>Chemicals</v>
    <v>Stock</v>
    <v>45847.829699258597</v>
    <v>1786</v>
    <v>15.365</v>
    <v>2257295000</v>
    <v>PERIMETER SOLUTIONS, INC.</v>
    <v>PERIMETER SOLUTIONS, INC.</v>
    <v>15.68</v>
    <v>18.330100000000002</v>
    <v>15.28</v>
    <v>15.904999999999999</v>
    <v>147728800</v>
    <v>PRM</v>
    <v>PERIMETER SOLUTIONS, INC. (XNYS:PRM)</v>
    <v>974019</v>
    <v>1134331</v>
    <v>2024</v>
  </rv>
  <rv s="2">
    <v>1787</v>
  </rv>
  <rv s="0">
    <v>https://www.bing.com/financeapi/forcetrigger?t=a1x8z2&amp;q=XNYS%3aMAA&amp;form=skydnc</v>
    <v>Learn more on Bing</v>
  </rv>
  <rv s="1">
    <v>en-US</v>
    <v>a1x8z2</v>
    <v>268435456</v>
    <v>1</v>
    <v>Powered by Refinitiv</v>
    <v>0</v>
    <v>MID-AMERICA APARTMENT COMMUNITIES, INC. (XNYS:MAA)</v>
    <v>2</v>
    <v>3</v>
    <v>Finance</v>
    <v>4</v>
    <v>173.376</v>
    <v>137.51</v>
    <v>0.74980000000000002</v>
    <v>0</v>
    <v>0</v>
    <v>USD</v>
    <v>Mid-America Apartment Communities, Inc. is a multifamily-focused, self-administered and self-managed real estate investment trust. The Company owns, operates, acquires and selectively develops apartment communities primarily located in the Southeast, Southwest and Mid-Atlantic regions of the United States. Its segments include Same Store and Non-Same Store and Other. The Same Store segment represents those apartment communities that have been owned and stabilized for at least 12 months as of the first day of the calendar year. The Non-Same Store and Other segment includes recently acquired communities, communities being developed or on lease-up, communities that have been disposed of or identified for disposition and others. The Non-Same Store and Other segment also includes non-multifamily activities and expenses related to severe weather events. It has ownership interest in apartment units, including communities in development, across 16 states and the District of Columbia.</v>
    <v>2532</v>
    <v>New York Stock Exchange</v>
    <v>XNYS</v>
    <v>XNYS</v>
    <v>6815 Poplar Avenue, Suite 500, GERMANTOWN, TN, 38138 US</v>
    <v>151.06</v>
    <v>Residential &amp; Commercial REIT</v>
    <v>Stock</v>
    <v>45847.82974460625</v>
    <v>1789</v>
    <v>149.505</v>
    <v>17589090002</v>
    <v>MID-AMERICA APARTMENT COMMUNITIES, INC.</v>
    <v>MID-AMERICA APARTMENT COMMUNITIES, INC.</v>
    <v>150.25</v>
    <v>31.323699999999999</v>
    <v>150.26</v>
    <v>150.26</v>
    <v>117057700</v>
    <v>MAA</v>
    <v>MID-AMERICA APARTMENT COMMUNITIES, INC. (XNYS:MAA)</v>
    <v>528202</v>
    <v>1072480</v>
    <v>1993</v>
  </rv>
  <rv s="2">
    <v>1790</v>
  </rv>
  <rv s="0">
    <v>https://www.bing.com/financeapi/forcetrigger?t=a1wh7w&amp;q=XNYS%3aKEYS&amp;form=skydnc</v>
    <v>Learn more on Bing</v>
  </rv>
  <rv s="1">
    <v>en-US</v>
    <v>a1wh7w</v>
    <v>268435456</v>
    <v>1</v>
    <v>Powered by Refinitiv</v>
    <v>0</v>
    <v>KEYSIGHT TECHNOLOGIES, INC. (XNYS:KEYS)</v>
    <v>2</v>
    <v>3</v>
    <v>Finance</v>
    <v>4</v>
    <v>186.19990000000001</v>
    <v>119.72</v>
    <v>1.1184000000000001</v>
    <v>0.05</v>
    <v>3.0580000000000001E-4</v>
    <v>USD</v>
    <v>Keysight Technologies, Inc. specializes in the computing, communications and electronics market. Its portfolio of hardware, software, and services enables its customers’ engineering workflows as they design, manufacture, deploy, and optimize their products and solutions. Its segments include Communications Solutions Group (CSG) and Electronic Industrial Solutions Group (EISG). CSG serves customers spanning the global commercial communications and aerospace, defense, and government end markets. Its solutions consist of electronic design and test software, instrumentation, systems, and related services. EISG serves customers across a diverse set of end markets focused on automotive and energy, semiconductor solutions, and general electronics. Its solutions consist of electronic design, test and simulation software, instrumentation, systems, and related services. Its product categories include oscilloscopes, protocol analyzers, digital multimeters, and spectrum and signal analyzers.</v>
    <v>15400</v>
    <v>New York Stock Exchange</v>
    <v>XNYS</v>
    <v>XNYS</v>
    <v>1400 Fountaingrove Pkwy, SANTA ROSA, CA, 95403 US</v>
    <v>164.52</v>
    <v>Electronic Equipment &amp; Parts</v>
    <v>Stock</v>
    <v>45847.829548784372</v>
    <v>1792</v>
    <v>161.755</v>
    <v>28150131684</v>
    <v>KEYSIGHT TECHNOLOGIES, INC.</v>
    <v>KEYSIGHT TECHNOLOGIES, INC.</v>
    <v>163.66</v>
    <v>38.393500000000003</v>
    <v>163.51</v>
    <v>163.56</v>
    <v>172108900</v>
    <v>KEYS</v>
    <v>KEYSIGHT TECHNOLOGIES, INC. (XNYS:KEYS)</v>
    <v>444965</v>
    <v>811475</v>
    <v>2013</v>
  </rv>
  <rv s="2">
    <v>1793</v>
  </rv>
  <rv s="0">
    <v>https://www.bing.com/financeapi/forcetrigger?t=a251gh&amp;q=XNYS%3aUSB&amp;form=skydnc</v>
    <v>Learn more on Bing</v>
  </rv>
  <rv s="1">
    <v>en-US</v>
    <v>a251gh</v>
    <v>268435456</v>
    <v>1</v>
    <v>Powered by Refinitiv</v>
    <v>0</v>
    <v>U.S. BANCORP (XNYS:USB)</v>
    <v>2</v>
    <v>3</v>
    <v>Finance</v>
    <v>4</v>
    <v>53.98</v>
    <v>35.18</v>
    <v>1.0277000000000001</v>
    <v>-0.39419999999999999</v>
    <v>-8.2709999999999988E-3</v>
    <v>USD</v>
    <v>U.S. Bancorp is a financial services holding company. Its segments are Wealth, Corporate, Commercial and Institutional Banking, Consumer and Business Banking, Payment Services, and Treasury and Corporate Support. It provides a full range of financial services, including lending and depository services, cash management, capital markets, and trust and investment management services. It also engages in credit card services, merchant and ATM processing, mortgage banking, insurance, brokerage and leasing. Its banking subsidiary, U.S. Bank National Association (USBNA), is engaged in the banking business, principally in domestic markets. USBNA provides a range of products and services to individuals, businesses, institutional organizations, governmental entities and other financial institutions. Its non-banking subsidiaries offer investment and insurance products to its customers principally within its domestic markets, and fund administration services to a range of mutual and other funds.</v>
    <v>70263</v>
    <v>New York Stock Exchange</v>
    <v>XNYS</v>
    <v>XNYS</v>
    <v>800 Nicollet Mall, MINNEAPOLIS, MN, 55402-7020 US</v>
    <v>48.11</v>
    <v>Banking Services</v>
    <v>Stock</v>
    <v>45847.829768471878</v>
    <v>1795</v>
    <v>47.134999999999998</v>
    <v>73641439842</v>
    <v>U.S. BANCORP</v>
    <v>U.S. BANCORP</v>
    <v>47.91</v>
    <v>11.6968</v>
    <v>47.66</v>
    <v>47.265799999999999</v>
    <v>1558028000</v>
    <v>USB</v>
    <v>U.S. BANCORP (XNYS:USB)</v>
    <v>6942812</v>
    <v>11290939</v>
    <v>1929</v>
  </rv>
  <rv s="2">
    <v>1796</v>
  </rv>
  <rv s="0">
    <v>https://www.bing.com/financeapi/forcetrigger?t=b19hc7&amp;q=XNYS%3aVRT&amp;form=skydnc</v>
    <v>Learn more on Bing</v>
  </rv>
  <rv s="1">
    <v>en-US</v>
    <v>b19hc7</v>
    <v>268435456</v>
    <v>1</v>
    <v>Powered by Refinitiv</v>
    <v>0</v>
    <v>Vertiv Holdings Co (XNYS:VRT)</v>
    <v>2</v>
    <v>3</v>
    <v>Finance</v>
    <v>4</v>
    <v>155.84</v>
    <v>53.6</v>
    <v>1.7753000000000001</v>
    <v>2.4249999999999998</v>
    <v>1.9262999999999999E-2</v>
    <v>USD</v>
    <v>Vertiv Holdings Co. is engaged in the design, manufacturing and servicing of critical digital infrastructure for data centers, communication networks, and commercial and industrial environments. Its range of offerings includes alternate current and direct current power management products, switchgear and busbar products, thermal management products, integrated rack systems, modular solutions, and management systems for monitoring and controlling digital infrastructure. These comprehensive offerings are integral to the reliable operation of the technologies used for services, such as e-commerce, online banking, file sharing, video on-demand, energy storage, wireless communications, Internet of Things and online gaming. In addition, through its global services network, the Company provides lifecycle management services, predictive analytics and professional services. Its brands include Vertiv, Liebert, NetSure, Geist, Energy Labs, ERS, Alber, and Avocent.</v>
    <v>31000</v>
    <v>New York Stock Exchange</v>
    <v>XNYS</v>
    <v>XNYS</v>
    <v>505 N. Cleveland Ave., WESTERVILLE, OH, 43082 US</v>
    <v>129.47999999999999</v>
    <v>Machinery, Equipment &amp; Components</v>
    <v>Stock</v>
    <v>45847.829788378906</v>
    <v>1798</v>
    <v>125.91</v>
    <v>48901513738</v>
    <v>Vertiv Holdings Co</v>
    <v>Vertiv Holdings Co</v>
    <v>127.35</v>
    <v>74.415700000000001</v>
    <v>125.89</v>
    <v>128.315</v>
    <v>381105200</v>
    <v>VRT</v>
    <v>Vertiv Holdings Co (XNYS:VRT)</v>
    <v>4049490</v>
    <v>6313796</v>
    <v>2016</v>
  </rv>
  <rv s="2">
    <v>1799</v>
  </rv>
  <rv s="0">
    <v>https://www.bing.com/financeapi/forcetrigger?t=a1rrh7&amp;q=XNYS%3aEFX&amp;form=skydnc</v>
    <v>Learn more on Bing</v>
  </rv>
  <rv s="1">
    <v>en-US</v>
    <v>a1rrh7</v>
    <v>268435456</v>
    <v>1</v>
    <v>Powered by Refinitiv</v>
    <v>0</v>
    <v>EQUIFAX INC. (XNYS:EFX)</v>
    <v>2</v>
    <v>3</v>
    <v>Finance</v>
    <v>4</v>
    <v>309.63</v>
    <v>199.98</v>
    <v>1.647</v>
    <v>1.36</v>
    <v>5.1480000000000007E-3</v>
    <v>USD</v>
    <v>Equifax Inc. is a global data, analytics, and technology company. The Company is engaged in helping financial institutions, companies, employers, and government agencies make critical decisions. The Company’s Workforce Solutions segment provides services enabling customers to verify income, employment, educational history, criminal justice data, healthcare professional licensure and sanctions of people in the United States. The Company’s U.S. Information Solutions (USIS) segment provides consumer and commercial information solutions to businesses in the United States, including online information, decisioning technology solutions, identity management services, analytical services, e-commerce fraud and charge back protection services, portfolio management services, mortgage information and marketing services. The Company’s International segment provides products and services similar to those available in the USIS segment but with variations by geographic region.</v>
    <v>14700</v>
    <v>New York Stock Exchange</v>
    <v>XNYS</v>
    <v>XNYS</v>
    <v>1550 Peachtree St NW, ATLANTA, GA, 30309-2402 US</v>
    <v>267.75</v>
    <v>Professional &amp; Commercial Services</v>
    <v>Stock</v>
    <v>45847.829519918749</v>
    <v>1801</v>
    <v>262.39499999999998</v>
    <v>32808420000</v>
    <v>EQUIFAX INC.</v>
    <v>EQUIFAX INC.</v>
    <v>264.625</v>
    <v>54.198799999999999</v>
    <v>264.16000000000003</v>
    <v>265.52</v>
    <v>124199000</v>
    <v>EFX</v>
    <v>EQUIFAX INC. (XNYS:EFX)</v>
    <v>463013</v>
    <v>910966</v>
    <v>1913</v>
  </rv>
  <rv s="2">
    <v>1802</v>
  </rv>
  <rv s="0">
    <v>https://www.bing.com/financeapi/forcetrigger?t=a1opar&amp;q=XNYS%3aBNS&amp;form=skydnc</v>
    <v>Learn more on Bing</v>
  </rv>
  <rv s="1">
    <v>en-US</v>
    <v>a1opar</v>
    <v>268435456</v>
    <v>1</v>
    <v>Powered by Refinitiv</v>
    <v>0</v>
    <v>THE BANK OF NOVA SCOTIA (XNYS:BNS)</v>
    <v>2</v>
    <v>13</v>
    <v>Finance</v>
    <v>4</v>
    <v>57.07</v>
    <v>43.674999999999997</v>
    <v>1.2365999999999999</v>
    <v>-6.5000000000000002E-2</v>
    <v>-1.1849999999999999E-3</v>
    <v>USD</v>
    <v>The Bank of Nova Scotia (the Bank) is a Canadian chartered bank. The Bank's segments include Canadian Banking, International Banking, Global Wealth Management, Global Banking and Markets, and Other. The Canadian Banking segment provides a full suite of financial advice and banking solutions. The International Banking segment is a diverse franchise offering financial advice and solutions to retail, corporate and commercial clients. The Global Wealth Management segment is focused on delivering comprehensive wealth management advice and solutions to clients across the Bank's footprint. The Global Wealth Management segment serves investment fund and advisory clients across 13 countries. The Global Banking and Markets segment provides corporate clients with lending and transaction services, investment banking advice and access to capital markets. The Other segment includes Group Treasury, smaller operating segments and corporate items which are not allocated to a business line.</v>
    <v>86746</v>
    <v>New York Stock Exchange</v>
    <v>XNYS</v>
    <v>XNYS</v>
    <v>40 Temperance Street, TORONTO, ON, M5H 0B4 CA</v>
    <v>55.104999999999997</v>
    <v>Banking Services</v>
    <v>Stock</v>
    <v>45847.829641863282</v>
    <v>1804</v>
    <v>54.734999999999999</v>
    <v>93385960000</v>
    <v>THE BANK OF NOVA SCOTIA</v>
    <v>THE BANK OF NOVA SCOTIA</v>
    <v>54.98</v>
    <v>15.8558</v>
    <v>54.85</v>
    <v>54.784999999999997</v>
    <v>1243323000</v>
    <v>BNS</v>
    <v>THE BANK OF NOVA SCOTIA (XNYS:BNS)</v>
    <v>1245401</v>
    <v>2399926</v>
    <v>1832</v>
  </rv>
  <rv s="2">
    <v>1805</v>
  </rv>
  <rv s="0">
    <v>https://www.bing.com/financeapi/forcetrigger?t=a22sf2&amp;q=XNYS%3aSF&amp;form=skydnc</v>
    <v>Learn more on Bing</v>
  </rv>
  <rv s="1">
    <v>en-US</v>
    <v>a22sf2</v>
    <v>268435456</v>
    <v>1</v>
    <v>Powered by Refinitiv</v>
    <v>0</v>
    <v>STIFEL FINANCIAL CORP. (XNYS:SF)</v>
    <v>2</v>
    <v>3</v>
    <v>Finance</v>
    <v>4</v>
    <v>120.64</v>
    <v>73.27</v>
    <v>1.1032999999999999</v>
    <v>1.095</v>
    <v>1.0190999999999999E-2</v>
    <v>USD</v>
    <v>Stifel Financial Corp. is a financial holding company. The Company's principal subsidiary is Stifel, Nicolaus &amp; Company, Incorporated, a full-service retail and institutional wealth management and investment banking company. The Company’s segments include Global Wealth Management, Institutional Group, and Other. Its Global Wealth Management segment provides securities transaction, brokerage, and investment services to its clients through the consolidated Stifel branch system. The Institutional Group segment includes research, equity and fixed income institutional sales and trading, investment banking, public finance, and syndicate. The Other segment includes interest income from stock borrowing activities, unallocated interest expense, interest income and gains and losses from investments held, amortization of stock-based awards for certain administrative associates; and all unallocated overhead costs associated with the execution of orders; custody of client securities, and others.</v>
    <v>9000</v>
    <v>New York Stock Exchange</v>
    <v>XNYS</v>
    <v>XNYS</v>
    <v>501 N. Broadway, ST. LOUIS, MO, 63102-2102 US</v>
    <v>109.67</v>
    <v>Investment Banking &amp; Investment Services</v>
    <v>Stock</v>
    <v>45847.829675022658</v>
    <v>1807</v>
    <v>107.62</v>
    <v>11070900000</v>
    <v>STIFEL FINANCIAL CORP.</v>
    <v>STIFEL FINANCIAL CORP.</v>
    <v>108.14</v>
    <v>20.738800000000001</v>
    <v>107.45</v>
    <v>108.545</v>
    <v>103033100</v>
    <v>SF</v>
    <v>STIFEL FINANCIAL CORP. (XNYS:SF)</v>
    <v>763059</v>
    <v>657345</v>
    <v>1981</v>
  </rv>
  <rv s="2">
    <v>1808</v>
  </rv>
  <rv s="0">
    <v>https://www.bing.com/financeapi/forcetrigger?t=a1z4xm&amp;q=XNYS%3aOGE&amp;form=skydnc</v>
    <v>Learn more on Bing</v>
  </rv>
  <rv s="1">
    <v>en-US</v>
    <v>a1z4xm</v>
    <v>268435456</v>
    <v>1</v>
    <v>Powered by Refinitiv</v>
    <v>0</v>
    <v>OGE ENERGY CORP. (XNYS:OGE)</v>
    <v>2</v>
    <v>3</v>
    <v>Finance</v>
    <v>4</v>
    <v>46.91</v>
    <v>34.935000000000002</v>
    <v>0.57040000000000002</v>
    <v>0.57999999999999996</v>
    <v>1.3306E-2</v>
    <v>USD</v>
    <v>OGE Energy Corp. is a holding company whose primary investment provides electricity in Oklahoma and western Arkansas. The Company reports its operations primarily through a single segment, the electric company. Its electric company operations are conducted through its wholly-owned subsidiary, Oklahoma Gas and Electric Company (OG&amp;E), which generates, transmits, distributes, and sells electric energy in Oklahoma and western Arkansas. OG&amp;E provides retail electric service to approximately 907,000 customers in Oklahoma and western Arkansas throughout a service area that covers 30,000 square miles, including Oklahoma City, Fort Smith, Arkansas, and other large communities with their contiguous rural and suburban areas. The Company’s other operations primarily include the operations of the holding company and other energy-related investments.</v>
    <v>2291</v>
    <v>New York Stock Exchange</v>
    <v>XNYS</v>
    <v>XNYS</v>
    <v>321 North Harvey, P.O. Box 321, OKLAHOMA CITY, OK, 73101-0321 US</v>
    <v>44.28</v>
    <v>Electrical Utilities &amp; IPPs</v>
    <v>Stock</v>
    <v>45847.829746064061</v>
    <v>1810</v>
    <v>43.515000000000001</v>
    <v>8892754934</v>
    <v>OGE ENERGY CORP.</v>
    <v>OGE ENERGY CORP.</v>
    <v>43.765000000000001</v>
    <v>18.333100000000002</v>
    <v>43.59</v>
    <v>44.17</v>
    <v>201330200</v>
    <v>OGE</v>
    <v>OGE ENERGY CORP. (XNYS:OGE)</v>
    <v>720893</v>
    <v>1157695</v>
    <v>1995</v>
  </rv>
  <rv s="2">
    <v>1811</v>
  </rv>
  <rv s="0">
    <v>https://www.bing.com/financeapi/forcetrigger?t=a2xezr&amp;q=XNYS%3aSUZ&amp;form=skydnc</v>
    <v>Learn more on Bing</v>
  </rv>
  <rv s="18">
    <v>en-US</v>
    <v>a2xezr</v>
    <v>268435456</v>
    <v>1</v>
    <v>Powered by Refinitiv</v>
    <v>43</v>
    <v>Suzano Inc. (XNYS:SUZ)</v>
    <v>2</v>
    <v>42</v>
    <v>Finance</v>
    <v>4</v>
    <v>10.98</v>
    <v>8.41</v>
    <v>0.71</v>
    <v>-0.245</v>
    <v>-2.6316000000000003E-2</v>
    <v>USD</v>
    <v>Suzano SA, formerly Suzano Papel e Celulose SA is a Brazil-based forestry company. It is a developer of products made from eucalyptus forests and a vertically integrated producer of eucalyptus pulp and paper in Latin America. Its purpose is to manufacture, trade, import and export pulp, paper and other products. The Company’s product portfolio includes coated and uncoated printing and writing paper, paperboard, tissue paper, market pulp and fluff pulp. Suzano’s operations are divided into two segments: Pulp and Paper. The Pulp segment includes the production and commercialization of eucalyptus pulp for the foreign market, with the surplus destined for the domestic market, while the Paper segment covers the activities of production and sale of uncoated and coated paperboard and tissue. The Company has numerous subsidiaries, including Fibria Terminal de Celulose de Santos Spe SA, FuturaGene Biotechnology Shanghai Co Ltd and Suzano Pulp and Paper Europe SA.</v>
    <v>New York Stock Exchange</v>
    <v>XNYS</v>
    <v>XNYS</v>
    <v>Av. Professor Magalhaes Neto,1752 - 10 andar, Salas 1009/1010/1011, Pituba, SALVADOR, BAHIA, 41.810-012 BR</v>
    <v>9.2799999999999994</v>
    <v>Stock</v>
    <v>45847.829727603908</v>
    <v>1813</v>
    <v>9.0399999999999991</v>
    <v>Suzano Inc.</v>
    <v>Suzano Inc.</v>
    <v>9.26</v>
    <v>0</v>
    <v>9.31</v>
    <v>9.0649999999999995</v>
    <v>SUZ</v>
    <v>Suzano Inc. (XNYS:SUZ)</v>
    <v>2579084</v>
    <v>1852173</v>
  </rv>
  <rv s="2">
    <v>1814</v>
  </rv>
  <rv s="0">
    <v>https://www.bing.com/financeapi/forcetrigger?t=bwvffr&amp;q=XNYS%3aGBTG&amp;form=skydnc</v>
    <v>Learn more on Bing</v>
  </rv>
  <rv s="1">
    <v>en-US</v>
    <v>bwvffr</v>
    <v>268435456</v>
    <v>1</v>
    <v>Powered by Refinitiv</v>
    <v>0</v>
    <v>GLOBAL BUSINESS TRAVEL GROUP, INC. (XNYS:GBTG)</v>
    <v>2</v>
    <v>3</v>
    <v>Finance</v>
    <v>4</v>
    <v>9.6</v>
    <v>5.78</v>
    <v>0.72409999999999997</v>
    <v>-0.02</v>
    <v>-3.13E-3</v>
    <v>USD</v>
    <v>Global Business Travel Group, Inc. (Amex GBT) is a business-to-business (B2B) software and services company for travel, expense, and meetings and events. The Company operates American Express Global Business Travel. The Company provides a full suite of differentiated, technology-enabled solutions to business travelers and clients, suppliers of travel content (such as airlines, hotels, ground transportation providers and aggregators) and third-party travel agencies. The Company manages end-to-end logistics of business travel and provides a link between businesses and their employees, travel suppliers, and other industry participants. Its range of travel and expense solutions are underpinned by specialized professional services, including Amex GBT Meetings &amp; Events and GBT Consulting. With its GBT Partner Solutions program, the Company extends its software and service platform to third-party travel management companies (TMCs) and independent advisors (Network Partners).</v>
    <v>18000</v>
    <v>New York Stock Exchange</v>
    <v>XNYS</v>
    <v>XNYS</v>
    <v>666 Third Avenue, NEW YORK, NY, 10017 US</v>
    <v>6.48</v>
    <v>Software &amp; IT Services</v>
    <v>Stock</v>
    <v>45847.829591527341</v>
    <v>1816</v>
    <v>6.36</v>
    <v>3049336836</v>
    <v>GLOBAL BUSINESS TRAVEL GROUP, INC.</v>
    <v>GLOBAL BUSINESS TRAVEL GROUP, INC.</v>
    <v>6.43</v>
    <v>0</v>
    <v>6.39</v>
    <v>6.37</v>
    <v>478702800</v>
    <v>GBTG</v>
    <v>GLOBAL BUSINESS TRAVEL GROUP, INC. (XNYS:GBTG)</v>
    <v>645903</v>
    <v>1357868</v>
    <v>2022</v>
  </rv>
  <rv s="2">
    <v>1817</v>
  </rv>
  <rv s="0">
    <v>https://www.bing.com/financeapi/forcetrigger?t=a1mvxm&amp;q=XNYS%3aADNT&amp;form=skydnc</v>
    <v>Learn more on Bing</v>
  </rv>
  <rv s="1">
    <v>en-US</v>
    <v>a1mvxm</v>
    <v>268435456</v>
    <v>1</v>
    <v>Powered by Refinitiv</v>
    <v>0</v>
    <v>ADIENT PUBLIC LIMITED COMPANY (XNYS:ADNT)</v>
    <v>2</v>
    <v>3</v>
    <v>Finance</v>
    <v>4</v>
    <v>26.59</v>
    <v>10.039999999999999</v>
    <v>1.7062999999999999</v>
    <v>0.28000000000000003</v>
    <v>1.2635E-2</v>
    <v>USD</v>
    <v>Adient PLC is an automotive seating supplier company. The Company’s automotive seating solutions include complete seating systems, frames, mechanisms, foam, head restraints, armrests and trim covers. The Company designs, manufactures and markets a full range of seating systems and components for passenger cars, commercial vehicles and light trucks, including vans, pick-up trucks and sport/crossover utility vehicles. The Company manages its business on a geographic basis and operates in three reportable segments: Americas, which is inclusive of North America and South America; Europe, Middle East, and Africa (EMEA), and Asia Pacific/China (Asia). The Company operates approximately 200 wholly- and majority-owned manufacturing or assembly facilities, with operations in approximately 29 countries. The Company provides production and service parts to its customers under multi-year programs.</v>
    <v>70000</v>
    <v>New York Stock Exchange</v>
    <v>XNYS</v>
    <v>XNYS</v>
    <v>3 Dublin Landings, North Wall Quay, DUBLIN, DUBLIN, D01 H104 IE</v>
    <v>22.48</v>
    <v>Automobiles &amp; Auto Parts</v>
    <v>Stock</v>
    <v>45847.829765821094</v>
    <v>1819</v>
    <v>22.08</v>
    <v>1885333401</v>
    <v>ADIENT PUBLIC LIMITED COMPANY</v>
    <v>ADIENT PUBLIC LIMITED COMPANY</v>
    <v>22.344999999999999</v>
    <v>0</v>
    <v>22.16</v>
    <v>22.44</v>
    <v>84016640</v>
    <v>ADNT</v>
    <v>ADIENT PUBLIC LIMITED COMPANY (XNYS:ADNT)</v>
    <v>754532</v>
    <v>1440197</v>
    <v>2016</v>
  </rv>
  <rv s="2">
    <v>1820</v>
  </rv>
  <rv s="0">
    <v>https://www.bing.com/financeapi/forcetrigger?t=c3or6h&amp;q=XNAS%3aUDMY&amp;form=skydnc</v>
    <v>Learn more on Bing</v>
  </rv>
  <rv s="1">
    <v>en-US</v>
    <v>c3or6h</v>
    <v>268435456</v>
    <v>1</v>
    <v>Powered by Refinitiv</v>
    <v>0</v>
    <v>UDEMY, INC. (XNAS:UDMY)</v>
    <v>2</v>
    <v>3</v>
    <v>Finance</v>
    <v>4</v>
    <v>10.61</v>
    <v>5.6801000000000004</v>
    <v>1.7669999999999999</v>
    <v>8.5000000000000006E-2</v>
    <v>1.2355E-2</v>
    <v>USD</v>
    <v>Udemy, Inc. is a global learning company. The Company’s online platform empowers organizations and individuals with professional skill acquisition, development and validation. Its learning marketplace enables instructors to develop, distribute and enhance content. It leverages technology, including artificial intelligence (AI), and data and insights, to deliver personalized learning experiences. Its segments include Enterprise and Consumer. The Enterprise segment is engaged in selling subscription licenses to a variety of enterprise and government customers. The Consumer segment is focused on selling access to course content directly to individual learners. Through its Intelligent Skills Platform and a global community of diverse and knowledgeable instructors, millions of learners gain expertise in a wide range of technical and professional skills from generative AI to leadership. Its product offerings are Per Course, Subscriptions and Professional Services.</v>
    <v>1246</v>
    <v>Nasdaq Stock Market</v>
    <v>XNAS</v>
    <v>XNAS</v>
    <v>600 Harrison Street, 3rd Floor, SAN FRANCISCO, CA, 94107 US</v>
    <v>6.97</v>
    <v>Software &amp; IT Services</v>
    <v>Stock</v>
    <v>45847.829761562498</v>
    <v>1822</v>
    <v>6.86</v>
    <v>1035913504</v>
    <v>UDEMY, INC.</v>
    <v>UDEMY, INC.</v>
    <v>6.93</v>
    <v>0</v>
    <v>6.88</v>
    <v>6.9649999999999999</v>
    <v>148731300</v>
    <v>UDMY</v>
    <v>UDEMY, INC. (XNAS:UDMY)</v>
    <v>493603</v>
    <v>1209135</v>
    <v>2010</v>
  </rv>
  <rv s="2">
    <v>1823</v>
  </rv>
  <rv s="10">
    <v>en-US</v>
    <v>cf6gim</v>
    <v>268435456</v>
    <v>1</v>
    <v>Powered by Refinitiv</v>
    <v>17</v>
    <v>MASTERBEEF GROUP (XNAS:MB)</v>
    <v>6</v>
    <v>10</v>
    <v>Finance</v>
    <v>4</v>
    <v>10.78</v>
    <v>2.73</v>
    <v>1.6</v>
    <v>0.178174</v>
    <v>USD</v>
    <v>Masterbeef Group is a holding company principally engaged in the operation of full-service restaurants. The Company is principally engaged in the operation of full-service Taiwanese restaurants offering hot pots, barbecues, bentos, stone pots and others under the brand name of 'Master Beef', 'Anping Grill', 'Chubby Bento', 'Bao Pot' as well as others.</v>
    <v>363</v>
    <v>Nasdaq Stock Market</v>
    <v>XNAS</v>
    <v>XNAS</v>
    <v>Unit 1509-10, Tower 1, Ever Gain Plaza, 88 Container Port Road, Kwai Chung, New Territories HK</v>
    <v>10.78</v>
    <v>Hotels &amp; Entertainment Services</v>
    <v>Stock</v>
    <v>45847.829574756252</v>
    <v>8</v>
    <v>181499900</v>
    <v>MASTERBEEF GROUP</v>
    <v>MASTERBEEF GROUP</v>
    <v>8.91</v>
    <v>32.089799999999997</v>
    <v>8.98</v>
    <v>10.58</v>
    <v>17155000</v>
    <v>MB</v>
    <v>MASTERBEEF GROUP (XNAS:MB)</v>
    <v>118169</v>
    <v>113375</v>
    <v>2022</v>
  </rv>
  <rv s="2">
    <v>1825</v>
  </rv>
  <rv s="0">
    <v>https://www.bing.com/financeapi/forcetrigger?t=a1z852&amp;q=XNYS%3aOMF&amp;form=skydnc</v>
    <v>Learn more on Bing</v>
  </rv>
  <rv s="1">
    <v>en-US</v>
    <v>a1z852</v>
    <v>268435456</v>
    <v>1</v>
    <v>Powered by Refinitiv</v>
    <v>0</v>
    <v>OneMain Holdings, Inc. (XNYS:OMF)</v>
    <v>2</v>
    <v>3</v>
    <v>Finance</v>
    <v>4</v>
    <v>60.115000000000002</v>
    <v>38</v>
    <v>1.2529999999999999</v>
    <v>7.0000000000000007E-2</v>
    <v>1.188E-3</v>
    <v>USD</v>
    <v>OneMain Holdings, Inc. is a financial services holding company. The Company provides personal loan products; offers auto financing; offers credit cards; offers optional products; offers a customer-focused financial wellness program; services loans, and acquisitions and dispositions of assets and businesses. It provides origination, underwriting, and servicing of personal loans, primarily to nonprime customers. In addition, the Company offers two credit cards, BrightWay and BrightWay+, through a third-party bank partner. The Company offers optional credit insurance products, such as credit life insurance, which provides for payment to the lender of the finance receivable in the event of the borrower’s death; credit disability insurance, which provides scheduled monthly loan payments to the lender during a borrower’s disability due to illness or injury, and credit involuntary unemployment insurance, which provides scheduled monthly loan payments during involuntary unemployment.</v>
    <v>9000</v>
    <v>New York Stock Exchange</v>
    <v>XNYS</v>
    <v>XNYS</v>
    <v>601 NW 2nd St, EVANSVILLE, IN, 47708-1013 US</v>
    <v>59.752499999999998</v>
    <v>Banking Services</v>
    <v>Stock</v>
    <v>45847.829717499997</v>
    <v>1827</v>
    <v>58.93</v>
    <v>7016779824</v>
    <v>OneMain Holdings, Inc.</v>
    <v>OneMain Holdings, Inc.</v>
    <v>59.34</v>
    <v>12.4854</v>
    <v>58.91</v>
    <v>58.98</v>
    <v>118968800</v>
    <v>OMF</v>
    <v>OneMain Holdings, Inc. (XNYS:OMF)</v>
    <v>1457666</v>
    <v>858565</v>
    <v>2013</v>
  </rv>
  <rv s="2">
    <v>1828</v>
  </rv>
  <rv s="0">
    <v>https://www.bing.com/financeapi/forcetrigger?t=a21qu2&amp;q=XNYS%3aRRX&amp;form=skydnc</v>
    <v>Learn more on Bing</v>
  </rv>
  <rv s="1">
    <v>en-US</v>
    <v>a21qu2</v>
    <v>268435456</v>
    <v>1</v>
    <v>Powered by Refinitiv</v>
    <v>0</v>
    <v>Regal Rexnord Corporation (XNYS:RRX)</v>
    <v>2</v>
    <v>3</v>
    <v>Finance</v>
    <v>4</v>
    <v>185.28</v>
    <v>90.56</v>
    <v>1.1785000000000001</v>
    <v>1.125</v>
    <v>7.5239999999999994E-3</v>
    <v>USD</v>
    <v>Regal Rexnord Corporation provides sustainable solutions that power, transmit and control motion. Its electric motors and air moving subsystems provide the power to create motion. Its segments include Industrial Powertrain Solutions (IPS), Power Efficiency Solutions (PES) and Automation &amp; Motion Control (AMC). IPS segment designs, produces and services a broad portfolio of highly-engineered transmission products, including mounted and unmounted bearings, couplings, mechanical power transmission drives and components, gearboxes and gear motors, clutches, brakes, and industrial powertrain components and solutions. PES segment designs and produces fractional to approximately five horsepower AC and DC motors, electronic variable speed controls, electronic drives, fans and blowers, as well as integrated subsystems comprised of two or more of these components. AMC segment designs, produces and services conveyor products, conveying automation subsystems, aerospace components and others.</v>
    <v>30800</v>
    <v>New York Stock Exchange</v>
    <v>XNYS</v>
    <v>XNYS</v>
    <v>111 West Michigan Street, MILWAUKEE, WI, 53203 US</v>
    <v>152.35</v>
    <v>Machinery, Equipment &amp; Components</v>
    <v>Stock</v>
    <v>45847.829727094533</v>
    <v>1830</v>
    <v>148.47999999999999</v>
    <v>9993123449</v>
    <v>Regal Rexnord Corporation</v>
    <v>Regal Rexnord Corporation</v>
    <v>151.52000000000001</v>
    <v>42.946899999999999</v>
    <v>149.52000000000001</v>
    <v>150.64500000000001</v>
    <v>66335580</v>
    <v>RRX</v>
    <v>Regal Rexnord Corporation (XNYS:RRX)</v>
    <v>537583</v>
    <v>656202</v>
    <v>1994</v>
  </rv>
  <rv s="2">
    <v>1831</v>
  </rv>
  <rv s="0">
    <v>https://www.bing.com/financeapi/forcetrigger?t=a21dar&amp;q=XNAS%3aPTCT&amp;form=skydnc</v>
    <v>Learn more on Bing</v>
  </rv>
  <rv s="1">
    <v>en-US</v>
    <v>a21dar</v>
    <v>268435456</v>
    <v>1</v>
    <v>Powered by Refinitiv</v>
    <v>0</v>
    <v>PTC THERAPEUTICS, INC. (XNAS:PTCT)</v>
    <v>2</v>
    <v>3</v>
    <v>Finance</v>
    <v>4</v>
    <v>58.38</v>
    <v>29.015000000000001</v>
    <v>0.54100000000000004</v>
    <v>1.06</v>
    <v>2.2246000000000002E-2</v>
    <v>USD</v>
    <v>PTC Therapeutics, Inc. is a global biopharmaceutical company. The Company is focused on the discovery, development, and commercialization of clinically differentiated medicines that provide benefits to children and adults living with rare disorders. Its diversified therapeutic portfolio includes several commercial products and product candidates in various stages of development, including discovery, research and clinical stages, focused on the development of new treatments for multiple therapeutic areas for rare diseases relating to neurology and metabolism. It has two products, Translarna (ataluren) and Emflaza (deflazacort), for the treatment of Duchenne muscular dystrophy (DMD) a rare, life-threatening disorder. Its Upstaza, a gene therapy for the treatment of Aromatic L-Amino Decarboxylase (AADC) deficiency, a rare central nervous system (CNS) disorder. Its Tegsedi and Waylivra are for the treatment of rare diseases. Its Evrysdi, a treatment for spinal muscular atrophy (SMA).</v>
    <v>939</v>
    <v>Nasdaq Stock Market</v>
    <v>XNAS</v>
    <v>XNAS</v>
    <v>500 Warren Corporate Center Drive, WARREN, NJ, 07059 US</v>
    <v>49.02</v>
    <v>Pharmaceuticals</v>
    <v>Stock</v>
    <v>45847.829754767969</v>
    <v>1833</v>
    <v>47.52</v>
    <v>3860609444</v>
    <v>PTC THERAPEUTICS, INC.</v>
    <v>PTC THERAPEUTICS, INC.</v>
    <v>48.35</v>
    <v>7.4949000000000003</v>
    <v>47.65</v>
    <v>48.71</v>
    <v>79257020</v>
    <v>PTCT</v>
    <v>PTC THERAPEUTICS, INC. (XNAS:PTCT)</v>
    <v>1020775</v>
    <v>1088970</v>
    <v>1998</v>
  </rv>
  <rv s="2">
    <v>1834</v>
  </rv>
  <rv s="0">
    <v>https://www.bing.com/financeapi/forcetrigger?t=a1pejc&amp;q=XNAS%3aCDNS&amp;form=skydnc</v>
    <v>Learn more on Bing</v>
  </rv>
  <rv s="1">
    <v>en-US</v>
    <v>a1pejc</v>
    <v>268435456</v>
    <v>1</v>
    <v>Powered by Refinitiv</v>
    <v>0</v>
    <v>CADENCE DESIGN SYSTEMS, INC. (XNAS:CDNS)</v>
    <v>2</v>
    <v>3</v>
    <v>Finance</v>
    <v>4</v>
    <v>330.09</v>
    <v>221.56010000000001</v>
    <v>0.96099999999999997</v>
    <v>-1.1200000000000001</v>
    <v>-3.4640000000000001E-3</v>
    <v>USD</v>
    <v>Cadence Design Systems, Inc. is an electronic systems designing company. The Company applies its Intelligent System Design strategy to deliver software, hardware and intellectual property (IP) that turn design concepts into reality. Its product categories include Core Electronic Design Automation (EDA), Semiconductor IP, and System Design and Analysis (SD&amp;A). Core EDA includes software, hardware, and services used to design and verify a wide variety of semiconductors. The semiconductor IP portfolio includes silicon subsystems, software, and services that are used in semiconductor design. The SD&amp;A category includes the software and services used to design and verify a wide variety of physical electronic systems. Its semiconductors are used in various industries, including automotive, aerospace, biotech, hyperscale and cloud computing, data centers, telecommunications, medical technology, industrial Internet of things (IIoT), and artificial intelligence (AI).</v>
    <v>12837</v>
    <v>Nasdaq Stock Market</v>
    <v>XNAS</v>
    <v>XNAS</v>
    <v>2655 Seely Avenue Bldg 5, SAN JOSE, CA, 95134 US</v>
    <v>325.53500000000003</v>
    <v>Software &amp; IT Services</v>
    <v>Stock</v>
    <v>45847.829783888279</v>
    <v>1836</v>
    <v>320.54000000000002</v>
    <v>87963210720</v>
    <v>CADENCE DESIGN SYSTEMS, INC.</v>
    <v>CADENCE DESIGN SYSTEMS, INC.</v>
    <v>324.14</v>
    <v>81.592500000000001</v>
    <v>323.27999999999997</v>
    <v>322.16000000000003</v>
    <v>273042000</v>
    <v>CDNS</v>
    <v>CADENCE DESIGN SYSTEMS, INC. (XNAS:CDNS)</v>
    <v>621676</v>
    <v>1716890</v>
    <v>1987</v>
  </rv>
  <rv s="2">
    <v>1837</v>
  </rv>
  <rv s="0">
    <v>https://www.bing.com/financeapi/forcetrigger?t=a23ism&amp;q=XNYS%3aSR&amp;form=skydnc</v>
    <v>Learn more on Bing</v>
  </rv>
  <rv s="1">
    <v>en-US</v>
    <v>a23ism</v>
    <v>268435456</v>
    <v>1</v>
    <v>Powered by Refinitiv</v>
    <v>0</v>
    <v>Spire Inc. (XNYS:SR)</v>
    <v>2</v>
    <v>3</v>
    <v>Finance</v>
    <v>4</v>
    <v>79.81</v>
    <v>58.64</v>
    <v>0.67169999999999996</v>
    <v>0.05</v>
    <v>6.7610000000000001E-4</v>
    <v>USD</v>
    <v>Spire Inc. is a holding company for Spire Missouri Inc. (Spire Missouri), Spire Alabama Inc. (Spire Alabama), other gas utilities, and gas-related businesses. Spire Missouri is a public utility engaged in the purchase, retail distribution and sale of natural gas. Spire Alabama is a public utility engaged in the purchase, retail distribution and sale of natural gas principally in central and northern Alabama, serving residential, commercial and industrial customers. The Company's segments include Gas Utility, Gas Marketing and Midstream. The Gas Utility segment includes the regulated operations of Spire Missouri, Spire Alabama, Spire Gulf Inc. and Spire Mississippi Inc. The Gas Marketing segment includes Spire Marketing Inc., a wholly owned subsidiary providing natural gas marketing services. The Midstream segment includes Spire STL Pipeline LLC, Spire MoGas Pipeline LLC, and Spire Storage, which are subsidiaries engaged in the transportation and storage of natural gas.</v>
    <v>3475</v>
    <v>New York Stock Exchange</v>
    <v>XNYS</v>
    <v>XNYS</v>
    <v>700 Market St Fl 6, ST. LOUIS, MO, 63101-1829 US</v>
    <v>74.204999999999998</v>
    <v>Natural Gas Utilities</v>
    <v>Stock</v>
    <v>45847.829782071094</v>
    <v>1839</v>
    <v>73.63</v>
    <v>4317592160</v>
    <v>Spire Inc.</v>
    <v>Spire Inc.</v>
    <v>74.06</v>
    <v>18.25</v>
    <v>73.95</v>
    <v>74</v>
    <v>58345840</v>
    <v>SR</v>
    <v>Spire Inc. (XNYS:SR)</v>
    <v>311402</v>
    <v>454959</v>
    <v>2000</v>
  </rv>
  <rv s="2">
    <v>1840</v>
  </rv>
  <rv s="0">
    <v>https://www.bing.com/financeapi/forcetrigger?t=a1q9c7&amp;q=XNYS%3aCPT&amp;form=skydnc</v>
    <v>Learn more on Bing</v>
  </rv>
  <rv s="7">
    <v>en-US</v>
    <v>a1q9c7</v>
    <v>268435456</v>
    <v>1</v>
    <v>Powered by Refinitiv</v>
    <v>14</v>
    <v>CAMDEN PROPERTY TRUST (XNYS:CPT)</v>
    <v>2</v>
    <v>15</v>
    <v>Finance</v>
    <v>4</v>
    <v>127.69</v>
    <v>102.35</v>
    <v>0.79410000000000003</v>
    <v>-0.16</v>
    <v>-1.4119999999999998E-3</v>
    <v>USD</v>
    <v>Camden Property Trust is a real estate investment trust (REIT). The Company and its subsidiaries are primarily engaged in the ownership, management, development, reposition, redevelopment, acquisition, and construction of multifamily apartment communities. It owns and operates approximately 175 properties containing over 59,210 apartment homes across the United States. It also has four properties under development. Its properties typically consist of mid-rise buildings or two-and three-story buildings in a landscaped setting, as well as high-rise buildings, and provide residents with a variety of amenities common to multifamily rental properties. The Company's properties include Camden Chandler, Camden Copper Square, Camden Foothills, Camden Legacy, Camden Glendale, Camden Landmark, Camden Flatirons, Camden Ashburn Farm and others. Its properties are located in Arizona, California, Colorado, Washington District of Columbia (DC) Metro, Florida and others.</v>
    <v>1660</v>
    <v>New York Stock Exchange</v>
    <v>XNYS</v>
    <v>XNYS</v>
    <v>SUITE 2400, 11 GREENWAY PLAZA, HOUSTON, TX, 77046 US</v>
    <v>114.295</v>
    <v>Residential &amp; Commercial REIT</v>
    <v>Stock</v>
    <v>45847.829543205466</v>
    <v>1842</v>
    <v>112.895</v>
    <v>12088719700</v>
    <v>CAMDEN PROPERTY TRUST</v>
    <v>CAMDEN PROPERTY TRUST</v>
    <v>113.42</v>
    <v>104.05549999999999</v>
    <v>113.31</v>
    <v>113.15</v>
    <v>106838000</v>
    <v>CPT</v>
    <v>CAMDEN PROPERTY TRUST (XNYS:CPT)</v>
    <v>476517</v>
    <v>1026938</v>
  </rv>
  <rv s="2">
    <v>1843</v>
  </rv>
  <rv s="0">
    <v>https://www.bing.com/financeapi/forcetrigger?t=c3ab27&amp;q=XNYS%3aCWAN&amp;form=skydnc</v>
    <v>Learn more on Bing</v>
  </rv>
  <rv s="1">
    <v>en-US</v>
    <v>c3ab27</v>
    <v>268435456</v>
    <v>1</v>
    <v>Powered by Refinitiv</v>
    <v>0</v>
    <v>CLEARWATER ANALYTICS HOLDINGS, INC. (XNYS:CWAN)</v>
    <v>2</v>
    <v>3</v>
    <v>Finance</v>
    <v>4</v>
    <v>35.71</v>
    <v>17.629000000000001</v>
    <v>0.73050000000000004</v>
    <v>0.28999999999999998</v>
    <v>1.3033999999999999E-2</v>
    <v>USD</v>
    <v>Clearwater Analytics Holdings, Inc. is a provider of comprehensive cloud-native platforms for institutional investors across global public and private markets. The Company’s single-instance, multi-tenant architecture delivers real-time data and artificial intelligence (AI)-driven insights throughout the investment lifecycle. The platform eliminates information silos by integrating portfolio management, trading, investment accounting, reconciliation, regulatory reporting, performance, compliance, and risk analytics in one unified system. The Company serves insurers, asset managers, hedge funds, banks, corporations, and governments. The Company is also a provider of enterprise risk analytics and developer infrastructure. Its capabilities in complex portfolio management across both public and private markets include structured products, private credit, and derivatives.</v>
    <v>1915</v>
    <v>New York Stock Exchange</v>
    <v>XNYS</v>
    <v>XNYS</v>
    <v>777 W. Main Street, Suite 900, Suite 900, BOISE, ID, 83702 US</v>
    <v>22.58</v>
    <v>Software &amp; IT Services</v>
    <v>Stock</v>
    <v>45847.829753332815</v>
    <v>1845</v>
    <v>22.175000000000001</v>
    <v>6385214598</v>
    <v>CLEARWATER ANALYTICS HOLDINGS, INC.</v>
    <v>CLEARWATER ANALYTICS HOLDINGS, INC.</v>
    <v>22.28</v>
    <v>8.0399999999999991</v>
    <v>22.25</v>
    <v>22.54</v>
    <v>283283700</v>
    <v>CWAN</v>
    <v>CLEARWATER ANALYTICS HOLDINGS, INC. (XNYS:CWAN)</v>
    <v>2057980</v>
    <v>4287674</v>
    <v>2021</v>
  </rv>
  <rv s="2">
    <v>1846</v>
  </rv>
  <rv s="0">
    <v>https://www.bing.com/financeapi/forcetrigger?t=a1skyc&amp;q=XNAS%3aFARO&amp;form=skydnc</v>
    <v>Learn more on Bing</v>
  </rv>
  <rv s="1">
    <v>en-US</v>
    <v>a1skyc</v>
    <v>268435456</v>
    <v>1</v>
    <v>Powered by Refinitiv</v>
    <v>0</v>
    <v>FARO TECHNOLOGIES, INC. (XNAS:FARO)</v>
    <v>2</v>
    <v>3</v>
    <v>Finance</v>
    <v>4</v>
    <v>44.055</v>
    <v>13.52</v>
    <v>1.617</v>
    <v>3.5000000000000003E-2</v>
    <v>7.9740000000000008E-4</v>
    <v>USD</v>
    <v>FARO Technologies, Inc. is a global technology company. The Company designs, develops, manufactures, markets, and supports software driven, three-dimensional (3D) measurement, imaging, and realization solutions for the manufacturing, architecture, engineering, and construction (AEC), operations and maintenance (O&amp;M) and public safety analytics markets. It enables its customers to capture, measure, manipulate, interact with, and share four-dimensional (4D), 3D and two-dimensional (2D) data from the physical world in a virtual environment and then translate this information back into the physical domain. The Company's FARO suite of 3D products and software solutions are used for inspection of components and assemblies, rapid prototyping, reverse engineering, and various others. Its products include FaroArm Portfolio, FARO Laser Tracker, FARO Laser Scanning Portfolio, and FARO Mobile Laser Portfolio. Its software includes FARO Sphere XG, CAM2, BuildIT Metrology, and BuildIT Projector.</v>
    <v>1181</v>
    <v>Nasdaq Stock Market</v>
    <v>XNAS</v>
    <v>XNAS</v>
    <v>125 Technology Park, LAKE MARY, FL, 32746-6204 US</v>
    <v>44.03</v>
    <v>Electronic Equipment &amp; Parts</v>
    <v>Stock</v>
    <v>45847.829788193747</v>
    <v>1848</v>
    <v>43.91</v>
    <v>844510835</v>
    <v>FARO TECHNOLOGIES, INC.</v>
    <v>FARO TECHNOLOGIES, INC.</v>
    <v>44</v>
    <v>0</v>
    <v>43.89</v>
    <v>43.924999999999997</v>
    <v>19226200</v>
    <v>FARO</v>
    <v>FARO TECHNOLOGIES, INC. (XNAS:FARO)</v>
    <v>508033</v>
    <v>727600</v>
    <v>1992</v>
  </rv>
  <rv s="2">
    <v>1849</v>
  </rv>
  <rv s="0">
    <v>https://www.bing.com/financeapi/forcetrigger?t=a1mybh&amp;q=XNAS%3aAEP&amp;form=skydnc</v>
    <v>Learn more on Bing</v>
  </rv>
  <rv s="1">
    <v>en-US</v>
    <v>a1mybh</v>
    <v>268435456</v>
    <v>1</v>
    <v>Powered by Refinitiv</v>
    <v>0</v>
    <v>AMERICAN ELECTRIC POWER COMPANY, INC. (XNAS:AEP)</v>
    <v>2</v>
    <v>3</v>
    <v>Finance</v>
    <v>4</v>
    <v>110.48</v>
    <v>86.83</v>
    <v>0.38200000000000001</v>
    <v>0.76</v>
    <v>7.3109999999999998E-3</v>
    <v>USD</v>
    <v>American Electric Power Company, Inc. is an electric public utility holding company. Its electric utility operating companies provide generation, transmission and distribution services to more than five million retail customers in Arkansas, Indiana, Kentucky, Louisiana, Michigan, Ohio, Oklahoma, Tennessee, Texas, Virginia and West Virginia. Its segments include Vertically Integrated Utilities, Transmission and Distribution Utilities, AEP Transmission Holdco and Generation &amp; Marketing. The Vertically Integrated Utilities is engaged in the generation, transmission and distribution of electricity for sale to retail and wholesale customers. The Transmission and Distribution Utilities consists of the transmission and distribution of electricity for sale to retail and wholesale customers. The AEP Transmission Holdco is engaged in development, construction and operation of transmission facilities. The Generation &amp; Marketing segment conducts Marketing, risk management and retail activities.</v>
    <v>16330</v>
    <v>Nasdaq Stock Market</v>
    <v>XNAS</v>
    <v>XNAS</v>
    <v>1 Riverside Plz, COLUMBUS, OH, 43215-2355 US</v>
    <v>104.95</v>
    <v>Electrical Utilities &amp; IPPs</v>
    <v>Stock</v>
    <v>45847.829722777344</v>
    <v>1851</v>
    <v>103.03</v>
    <v>55919191944</v>
    <v>AMERICAN ELECTRIC POWER COMPANY, INC.</v>
    <v>AMERICAN ELECTRIC POWER COMPANY, INC.</v>
    <v>103.96</v>
    <v>20.213899999999999</v>
    <v>103.96</v>
    <v>104.72</v>
    <v>533987700</v>
    <v>AEP</v>
    <v>AMERICAN ELECTRIC POWER COMPANY, INC. (XNAS:AEP)</v>
    <v>1405108</v>
    <v>2606056</v>
    <v>1925</v>
  </rv>
  <rv s="2">
    <v>1852</v>
  </rv>
  <rv s="0">
    <v>https://www.bing.com/financeapi/forcetrigger?t=a25oh7&amp;q=XNYS%3aW&amp;form=skydnc</v>
    <v>Learn more on Bing</v>
  </rv>
  <rv s="1">
    <v>en-US</v>
    <v>a25oh7</v>
    <v>268435456</v>
    <v>1</v>
    <v>Powered by Refinitiv</v>
    <v>0</v>
    <v>WAYFAIR INC. (XNYS:W)</v>
    <v>2</v>
    <v>3</v>
    <v>Finance</v>
    <v>4</v>
    <v>58.42</v>
    <v>20.41</v>
    <v>2.8999000000000001</v>
    <v>1.4950000000000001</v>
    <v>2.7136999999999998E-2</v>
    <v>USD</v>
    <v>Wayfair Inc., through its e-commerce platform, offers a selection of furniture, decor, housewares and home improvement products. The Company’s customers span a range of demographics, with annual household incomes ranging from $25,000 to over $250,000, and also include business professionals, from small startups to global enterprises. Its family of brands includes Wayfair, AllModern, Birch Lane, Joss &amp; Main, Perigold and Wayfair Professional. It also features certain products under its house brands, such as Three Posts and Mercury Row. The Company operates through two segments: U.S. and International. The U.S. segment primarily consists of amounts earned through product sales through Wayfair's family of sites in the U.S. The International segment primarily consists of amounts earned through product sales through the Company’s international sites. It operates as Wayfair.ca in Canada, Wayfair.co.uk in the United Kingdom and Wayfair.ie in Ireland.</v>
    <v>12100</v>
    <v>New York Stock Exchange</v>
    <v>XNYS</v>
    <v>XNYS</v>
    <v>4 Copley Place, BOSTON, MA, 02116 US</v>
    <v>56.79</v>
    <v>Diversified Retail</v>
    <v>Stock</v>
    <v>45847.829756064064</v>
    <v>1854</v>
    <v>55.18</v>
    <v>7260732567</v>
    <v>WAYFAIR INC.</v>
    <v>WAYFAIR INC.</v>
    <v>55.765000000000001</v>
    <v>0</v>
    <v>55.09</v>
    <v>56.585000000000001</v>
    <v>128315500</v>
    <v>W</v>
    <v>WAYFAIR INC. (XNYS:W)</v>
    <v>2659935</v>
    <v>4337564</v>
    <v>2014</v>
  </rv>
  <rv s="2">
    <v>1855</v>
  </rv>
  <rv s="0">
    <v>https://www.bing.com/financeapi/forcetrigger?t=a1xap2&amp;q=XNAS%3aMASI&amp;form=skydnc</v>
    <v>Learn more on Bing</v>
  </rv>
  <rv s="1">
    <v>en-US</v>
    <v>a1xap2</v>
    <v>268435456</v>
    <v>1</v>
    <v>Powered by Refinitiv</v>
    <v>0</v>
    <v>MASIMO CORPORATION (XNAS:MASI)</v>
    <v>2</v>
    <v>3</v>
    <v>Finance</v>
    <v>4</v>
    <v>194.88</v>
    <v>101.61</v>
    <v>1.2186999999999999</v>
    <v>3.06</v>
    <v>1.8848E-2</v>
    <v>USD</v>
    <v>Masimo Corporation is a global technology company that develops, manufactures and markets a wide array of patient monitoring technologies, as well as automation and connectivity solutions. The Company's segments include healthcare and non-healthcare. The Company’s healthcare products and patient monitoring solutions generally incorporate a monitor or circuit board, proprietary single-patient use or reusable sensors, software and/or cables. The Company primarily sells its healthcare products to hospitals, emergency medical service providers, home care providers, physician offices, veterinarians, long-term care facilities and consumers. Its measurement technologies include Measure-through Motion and Low Perfusion pulse oximetry and advanced rainbow Pulse CO-Oximetry parameters. The Company’s non-healthcare consumer business incorporates audio and home integration technologies that are primarily sold or licensed directly to consumers, or through authorized retailers and wholesalers.</v>
    <v>3600</v>
    <v>Nasdaq Stock Market</v>
    <v>XNAS</v>
    <v>XNAS</v>
    <v>52 Discovery, IRVINE, CA, 92618 US</v>
    <v>166.16</v>
    <v>Healthcare Equipment &amp; Supplies</v>
    <v>Stock</v>
    <v>45847.829760925779</v>
    <v>1857</v>
    <v>162.1601</v>
    <v>8968384639</v>
    <v>MASIMO CORPORATION</v>
    <v>MASIMO CORPORATION</v>
    <v>162.57</v>
    <v>0</v>
    <v>162.35</v>
    <v>165.41</v>
    <v>54219120</v>
    <v>MASI</v>
    <v>MASIMO CORPORATION (XNAS:MASI)</v>
    <v>294051</v>
    <v>631883</v>
    <v>1996</v>
  </rv>
  <rv s="2">
    <v>1858</v>
  </rv>
  <rv s="0">
    <v>https://www.bing.com/financeapi/forcetrigger?t=a242f2&amp;q=XNYS%3aTD&amp;form=skydnc</v>
    <v>Learn more on Bing</v>
  </rv>
  <rv s="1">
    <v>en-US</v>
    <v>a242f2</v>
    <v>268435456</v>
    <v>1</v>
    <v>Powered by Refinitiv</v>
    <v>0</v>
    <v>THE TORONTO-DOMINION BANK (XNYS:TD)</v>
    <v>2</v>
    <v>13</v>
    <v>Finance</v>
    <v>4</v>
    <v>75.12</v>
    <v>51.25</v>
    <v>1.0253000000000001</v>
    <v>0.215</v>
    <v>2.9039999999999999E-3</v>
    <v>USD</v>
    <v>The Toronto-Dominion Bank (the Bank) operates as a bank in North America. The Bank, along with subsidiaries, operates across four main business segments: Canadian Personal and Commercial Banking, the United States (U.S.) Retail, Wealth Management and Insurance, and Wholesale Banking. The Canadian Personal and Commercial Banking, which includes TD Canada Trust and TD Auto Finance Canada. The U.S. Retail segment includes TD Bank, a Convenient Bank, TD Auto Finance U.S., and TD Wealth (U.S.). The Wealth Management and Insurance segment includes TD Wealth (Canada), TD Direct Investing, and TD Insurance. The Wholesale Banking segment includes TD Securities and TD Cowen. The Bank offers a wide range of products and services, including banking accounts, financing, investment solutions, cash management (information, consolidation and reporting, payables, and receivables), U.S. banking services, global services, business credit life insurance, wealth advisory services and others.</v>
    <v>103257</v>
    <v>New York Stock Exchange</v>
    <v>XNYS</v>
    <v>XNYS</v>
    <v>Toronto-Dominion Centre,, King Street West and Bay Street,, TORONTO, ON, M5K 1A2 CA</v>
    <v>74.58</v>
    <v>Banking Services</v>
    <v>Stock</v>
    <v>45847.829695751563</v>
    <v>1860</v>
    <v>73.959999999999994</v>
    <v>174456200000</v>
    <v>THE TORONTO-DOMINION BANK</v>
    <v>THE TORONTO-DOMINION BANK</v>
    <v>74.08</v>
    <v>10.6198</v>
    <v>74.040000000000006</v>
    <v>74.254999999999995</v>
    <v>1720475000</v>
    <v>TD</v>
    <v>THE TORONTO-DOMINION BANK (XNYS:TD)</v>
    <v>1455060</v>
    <v>2086312</v>
    <v>1995</v>
  </rv>
  <rv s="2">
    <v>1861</v>
  </rv>
  <rv s="0">
    <v>https://www.bing.com/financeapi/forcetrigger?t=a25xgh&amp;q=XNAS%3aWTW&amp;form=skydnc</v>
    <v>Learn more on Bing</v>
  </rv>
  <rv s="1">
    <v>en-US</v>
    <v>a25xgh</v>
    <v>268435456</v>
    <v>1</v>
    <v>Powered by Refinitiv</v>
    <v>0</v>
    <v>Willis Towers Watson Public Limited Company (XNAS:WTW)</v>
    <v>2</v>
    <v>3</v>
    <v>Finance</v>
    <v>4</v>
    <v>344.14</v>
    <v>255.19</v>
    <v>0.67849999999999999</v>
    <v>2.93</v>
    <v>9.6039999999999997E-3</v>
    <v>USD</v>
    <v>Willis Towers Watson Public Limited Company is a global advisory, broking and solutions company that provides data-driven, insight-led solutions in the areas of people, risk and capital. The Company’s segments include Health, Wealth &amp; Career (HWC), Risk &amp; Broking (R&amp;B), and Corporate. The HWC segment provides an array of advice, broking, solutions and technology for employee benefit plans, institutional investors, compensation and career programs, and employee experience overall. Its portfolio of services supports the interrelated challenges that the management teams of its clients face across human resources and finance. It focuses on four key areas: Health, Wealth, Career and Benefits Delivery &amp; Outsourcing. The R&amp;B segment provides a range of risk advice, insurance brokerage and consulting services to clients ranging from small businesses to multinational corporations. Its R&amp;B segment includes two businesses: Corporate Risk &amp; Broking and Insurance Consulting and Technology.</v>
    <v>49000</v>
    <v>Nasdaq Stock Market</v>
    <v>XNAS</v>
    <v>XNAS</v>
    <v>51 Lime Street, LONDON, EC3M 7DQ GB</v>
    <v>308.17</v>
    <v>Insurance</v>
    <v>Stock</v>
    <v>45847.829779154687</v>
    <v>1863</v>
    <v>302.52999999999997</v>
    <v>30540118315</v>
    <v>Willis Towers Watson Public Limited Company</v>
    <v>Willis Towers Watson Public Limited Company</v>
    <v>304.81</v>
    <v>0</v>
    <v>305.08999999999997</v>
    <v>308.02</v>
    <v>99149790</v>
    <v>WTW</v>
    <v>Willis Towers Watson Public Limited Company (XNAS:WTW)</v>
    <v>354665</v>
    <v>706897</v>
    <v>2009</v>
  </rv>
  <rv s="2">
    <v>1864</v>
  </rv>
  <rv s="0">
    <v>https://www.bing.com/financeapi/forcetrigger?t=a23jjc&amp;q=XNYS%3aSRE&amp;form=skydnc</v>
    <v>Learn more on Bing</v>
  </rv>
  <rv s="1">
    <v>en-US</v>
    <v>a23jjc</v>
    <v>268435456</v>
    <v>1</v>
    <v>Powered by Refinitiv</v>
    <v>0</v>
    <v>SEMPRA (XNYS:SRE)</v>
    <v>2</v>
    <v>3</v>
    <v>Finance</v>
    <v>4</v>
    <v>95.77</v>
    <v>61.9</v>
    <v>0.62829999999999997</v>
    <v>0.26</v>
    <v>3.4979999999999998E-3</v>
    <v>USD</v>
    <v>Sempra is a North American energy infrastructure company. The Company's businesses invest in, develop and operate energy infrastructure, and provide electric and gas services to customers. Its segments include Sempra California, Sempra Texas Utilities, and Sempra Infrastructure. The Sempra California segment provides natural gas and electric service to Southern California and part of central California through its subsidiaries, SDG&amp;E and SoCalGas. The Sempra Texas Utilities segment holds its investment in Oncor Holdings, which owns an over 80.25% interest in Oncor, a regulated electric transmission and distribution utility serving customers in the north-central, eastern, western and panhandle regions of Texas, and its indirect 50% interest in Sharyland Holdings, which owns Sharyland Utilities, a regulated electric transmission utility serving customers near the Texas-Mexico border. The Sempra Infrastructure segment develops, builds, operates and invests in energy infrastructure.</v>
    <v>16773</v>
    <v>New York Stock Exchange</v>
    <v>XNYS</v>
    <v>XNYS</v>
    <v>488 8Th Avenue, SAN DIEGO, CA, 92101 US</v>
    <v>74.834999999999994</v>
    <v>Multiline Utilities</v>
    <v>Stock</v>
    <v>45847.829688078127</v>
    <v>1866</v>
    <v>73.180000000000007</v>
    <v>48638868432</v>
    <v>SEMPRA</v>
    <v>SEMPRA</v>
    <v>74.510000000000005</v>
    <v>16.404900000000001</v>
    <v>74.319999999999993</v>
    <v>74.58</v>
    <v>652170400</v>
    <v>SRE</v>
    <v>SEMPRA (XNYS:SRE)</v>
    <v>2983448</v>
    <v>3930440</v>
    <v>1996</v>
  </rv>
  <rv s="2">
    <v>1867</v>
  </rv>
  <rv s="0">
    <v>https://www.bing.com/financeapi/forcetrigger?t=c29fur&amp;q=XNYS%3aOLO&amp;form=skydnc</v>
    <v>Learn more on Bing</v>
  </rv>
  <rv s="1">
    <v>en-US</v>
    <v>c29fur</v>
    <v>268435456</v>
    <v>1</v>
    <v>Powered by Refinitiv</v>
    <v>0</v>
    <v>Olo Inc. (XNYS:OLO)</v>
    <v>2</v>
    <v>3</v>
    <v>Finance</v>
    <v>4</v>
    <v>10.145300000000001</v>
    <v>4.2</v>
    <v>1.5615000000000001</v>
    <v>5.0000000000000001E-3</v>
    <v>4.9410000000000003E-4</v>
    <v>USD</v>
    <v>Olo Inc. is a restaurant technology provider with ordering, payment, and guest engagement solutions. The Company provides restaurant brands with an enterprise-grade, open software-as-a-service (SaaS) platform that powers their digital ordering, delivery, and full-stack payment programs and enables brands to collect, analyze, and act on data to drive more personalized guest experiences. It provides solutions across three product suites: Order, Pay, and Engage. Order suite includes a suite of solutions powering restaurant brands on-demand commerce operations, enabling digital ordering, delivery, and channel management. Pay suite is a fully integrated, payments platform, enabling restaurants to improve operations through unified payment processing management and reporting across digital and on-premises transactions, and advanced fraud prevention. Engage is a suite of marketing solutions that enable restaurants to aggregate and store guest data from Olo Order, Olo Pay, and other sources.</v>
    <v>617</v>
    <v>New York Stock Exchange</v>
    <v>XNYS</v>
    <v>XNYS</v>
    <v>285 Fulton Street, One World Trade Center, 82Nd Floor, NEW YORK, NY, 10007 US</v>
    <v>10.14</v>
    <v>Software &amp; IT Services</v>
    <v>Stock</v>
    <v>45847.829754825783</v>
    <v>1869</v>
    <v>10.119999999999999</v>
    <v>1710998437</v>
    <v>Olo Inc.</v>
    <v>Olo Inc.</v>
    <v>10.125</v>
    <v>578.57140000000004</v>
    <v>10.119999999999999</v>
    <v>10.125</v>
    <v>168987500</v>
    <v>OLO</v>
    <v>Olo Inc. (XNYS:OLO)</v>
    <v>1520440</v>
    <v>3692583</v>
    <v>2005</v>
  </rv>
  <rv s="2">
    <v>1870</v>
  </rv>
  <rv s="0">
    <v>https://www.bing.com/financeapi/forcetrigger?t=a24bpr&amp;q=XNYS%3aGL&amp;form=skydnc</v>
    <v>Learn more on Bing</v>
  </rv>
  <rv s="1">
    <v>en-US</v>
    <v>a24bpr</v>
    <v>268435456</v>
    <v>1</v>
    <v>Powered by Refinitiv</v>
    <v>0</v>
    <v>GLOBE LIFE INC. (XNYS:GL)</v>
    <v>2</v>
    <v>3</v>
    <v>Finance</v>
    <v>4</v>
    <v>133.76</v>
    <v>80.36</v>
    <v>0.55049999999999999</v>
    <v>-3.62</v>
    <v>-2.9895000000000001E-2</v>
    <v>USD</v>
    <v>Globe Life Inc. is an insurance holding company. Its primary subsidiaries are Globe Life And Accident Insurance Company, American Income Life Insurance Company, Liberty National Life Insurance Company, Family Heritage Life Insurance Company of America, and United American Insurance Company. The Company’s segments include life insurance, supplemental health insurance, and investments. Life insurance products include traditional whole life and term life insurance. The Company offers Medicare Supplement and limited-benefit supplemental health insurance products that include accident, cancer, critical illness, heart, intensive care, and other health products. These products are designed to supplement health coverage that applicants already own. Medicare Supplements are offered to enrollees in the traditional fee-for-service Medicare program. Medicare Supplement plans are standardized by federal regulation and are designed to pay deductibles and co-payments not paid by Medicare.</v>
    <v>3732</v>
    <v>New York Stock Exchange</v>
    <v>XNYS</v>
    <v>XNYS</v>
    <v>3700 South Stonebridge Drive, MCKINNEY, TX, 75070 US</v>
    <v>121.645</v>
    <v>Insurance</v>
    <v>Stock</v>
    <v>45847.829768193747</v>
    <v>1872</v>
    <v>117.36499999999999</v>
    <v>9696312113</v>
    <v>GLOBE LIFE INC.</v>
    <v>GLOBE LIFE INC.</v>
    <v>121.645</v>
    <v>9.5564999999999998</v>
    <v>121.09</v>
    <v>117.47</v>
    <v>82542880</v>
    <v>GL</v>
    <v>GLOBE LIFE INC. (XNYS:GL)</v>
    <v>592847</v>
    <v>548393</v>
    <v>1979</v>
  </rv>
  <rv s="2">
    <v>1873</v>
  </rv>
  <rv s="10">
    <v>en-US</v>
    <v>c7qfgh</v>
    <v>268435456</v>
    <v>1</v>
    <v>Powered by Refinitiv</v>
    <v>17</v>
    <v>MOBILEYE GLOBAL INC. (XNAS:MBLY)</v>
    <v>6</v>
    <v>10</v>
    <v>Finance</v>
    <v>4</v>
    <v>27.8</v>
    <v>10.48</v>
    <v>-1.44</v>
    <v>-7.7253000000000002E-2</v>
    <v>USD</v>
    <v>Mobileye Global Inc is an Israel-based company that is primarily actives in field of development and deployment of advanced driver-assistance systems (ADAS) and self-driving system (AV). Company's portfolio Mobileye’s of solutions is built upon a purpose-built software and hardware technologies designed to provide the capabilities to make advanced driver-assistance systems and autonomous driving a reality. These technologies are dedicated to deliver capabilities of advancing the safety of road users, and improving the driving experience and the movement of people and goods globally. The Company's offerings include Driver Assist, Cloud-Enhanced Driver Assist, Mobileye SuperVision Lite, Mobileye Chauffeur, and Mobileye Drive. Mobileye Global Inc operates globally.</v>
    <v>3900</v>
    <v>Nasdaq Stock Market</v>
    <v>XNAS</v>
    <v>XNAS</v>
    <v>Har Hotzvim, 13 Hartom Street, P.O. Box 45157, JERUSALEM, 97775 IL</v>
    <v>20.18</v>
    <v>Integrated Hardware &amp; Software</v>
    <v>Stock</v>
    <v>45847.829767673436</v>
    <v>17.164999999999999</v>
    <v>13966341520</v>
    <v>MOBILEYE GLOBAL INC.</v>
    <v>MOBILEYE GLOBAL INC.</v>
    <v>18.64</v>
    <v>0</v>
    <v>18.64</v>
    <v>17.2</v>
    <v>811996600</v>
    <v>MBLY</v>
    <v>MOBILEYE GLOBAL INC. (XNAS:MBLY)</v>
    <v>17653976</v>
    <v>3854524</v>
    <v>2022</v>
  </rv>
  <rv s="2">
    <v>1875</v>
  </rv>
  <rv s="0">
    <v>https://www.bing.com/financeapi/forcetrigger?t=a22fzr&amp;q=XNAS%3aSAGE&amp;form=skydnc</v>
    <v>Learn more on Bing</v>
  </rv>
  <rv s="1">
    <v>en-US</v>
    <v>a22fzr</v>
    <v>268435456</v>
    <v>1</v>
    <v>Powered by Refinitiv</v>
    <v>0</v>
    <v>SAGE THERAPEUTICS, INC. (XNAS:SAGE)</v>
    <v>2</v>
    <v>3</v>
    <v>Finance</v>
    <v>4</v>
    <v>13.47</v>
    <v>4.62</v>
    <v>0.26169999999999999</v>
    <v>0.04</v>
    <v>4.3669999999999994E-3</v>
    <v>USD</v>
    <v>Sage Therapeutics, Inc. is a biopharmaceutical company. The Company has developed two FDA-approved treatments indicated for postpartum depression (PPD) and is advancing a portfolio of internally discovered novel chemical entities with the potential to become differentiated treatments designed to improve brain health by primarily targeting two critical central nervous system, receptor systems, GABA and NMDA. Its product ZURZUVAE is for the treatment of PPD in adults. ZURZUVAE is a neuroactive steroid that is a positive allosteric modulator of GABAA receptors, targeting both synaptic and extrasynaptic GABAA receptors, and is the first oral, once-daily, 14-day treatment specifically indicated for adults with PPD. It is also evaluating potential indications for SAGE-324, a novel GABAA receptor positive allosteric modulator intended for chronic oral dosing, including seizures in developmental and epileptic encephalopathies. Its other areas of focus are SAGE-319, SAGE-039, and SAGE-817.</v>
    <v>353</v>
    <v>Nasdaq Stock Market</v>
    <v>XNAS</v>
    <v>XNAS</v>
    <v>55 Cambridge Parkway, CAMBRIDGE, MA, 02142 US</v>
    <v>9.24</v>
    <v>Biotechnology &amp; Medical Research</v>
    <v>Stock</v>
    <v>45847.829561747654</v>
    <v>1877</v>
    <v>9.14</v>
    <v>576124884</v>
    <v>SAGE THERAPEUTICS, INC.</v>
    <v>SAGE THERAPEUTICS, INC.</v>
    <v>9.19</v>
    <v>0</v>
    <v>9.16</v>
    <v>9.1999999999999993</v>
    <v>62622270</v>
    <v>SAGE</v>
    <v>SAGE THERAPEUTICS, INC. (XNAS:SAGE)</v>
    <v>1240027</v>
    <v>2599184</v>
    <v>2010</v>
  </rv>
  <rv s="2">
    <v>1878</v>
  </rv>
  <rv s="0">
    <v>https://www.bing.com/financeapi/forcetrigger?t=a1x9sm&amp;q=XNYS%3aMAIN&amp;form=skydnc</v>
    <v>Learn more on Bing</v>
  </rv>
  <rv s="1">
    <v>en-US</v>
    <v>a1x9sm</v>
    <v>268435456</v>
    <v>1</v>
    <v>Powered by Refinitiv</v>
    <v>0</v>
    <v>MAIN STREET CAPITAL CORPORATION (XNYS:MAIN)</v>
    <v>2</v>
    <v>3</v>
    <v>Finance</v>
    <v>4</v>
    <v>63.314999999999998</v>
    <v>45</v>
    <v>0.84240000000000004</v>
    <v>0.35</v>
    <v>5.7450000000000001E-3</v>
    <v>USD</v>
    <v>Main Street Capital Corporation is a principal investment company primarily focused on providing customized debt and equity financing to lower middle market (LMM) companies and debt capital to middle market (Middle Market) companies. Its portfolio investments are typically made to support management buyouts, recapitalizations, growth financings, refinancings and acquisitions of companies that operate in a variety of industry sectors. The Company invests primarily in secured debt investments, equity investments, warrants and other securities of LMM companies based in the United States and in secured debt investments of Middle Market companies generally headquartered in the United States. It owns several investment funds, including Main Street Mezzanine Fund, LP and Main Street Capital III, LP, (collectively the Funds), and each of their general partners. The Funds are each licensed as a Small Business Investment Company (SBIC) by the United States Small Business Administration (SBA).</v>
    <v>104</v>
    <v>New York Stock Exchange</v>
    <v>XNYS</v>
    <v>XNYS</v>
    <v>1300 Post Oak Blvd, 8th Floor, HOUSTON, TX, 77056 US</v>
    <v>61.36</v>
    <v>Investment Banking &amp; Investment Services</v>
    <v>Stock</v>
    <v>45847.82971195547</v>
    <v>1880</v>
    <v>60.71</v>
    <v>5454828887</v>
    <v>MAIN STREET CAPITAL CORPORATION</v>
    <v>MAIN STREET CAPITAL CORPORATION</v>
    <v>61.13</v>
    <v>10.405200000000001</v>
    <v>60.92</v>
    <v>61.27</v>
    <v>89029360</v>
    <v>MAIN</v>
    <v>MAIN STREET CAPITAL CORPORATION (XNYS:MAIN)</v>
    <v>299993</v>
    <v>465355</v>
    <v>2007</v>
  </rv>
  <rv s="2">
    <v>1881</v>
  </rv>
  <rv s="0">
    <v>https://www.bing.com/financeapi/forcetrigger?t=a213tc&amp;q=XNYS%3aPOST&amp;form=skydnc</v>
    <v>Learn more on Bing</v>
  </rv>
  <rv s="1">
    <v>en-US</v>
    <v>a213tc</v>
    <v>268435456</v>
    <v>1</v>
    <v>Powered by Refinitiv</v>
    <v>0</v>
    <v>Post Holdings, Inc. (XNYS:POST)</v>
    <v>2</v>
    <v>3</v>
    <v>Finance</v>
    <v>4</v>
    <v>125.84</v>
    <v>103.33</v>
    <v>0.49830000000000002</v>
    <v>-0.75</v>
    <v>-7.0309999999999991E-3</v>
    <v>USD</v>
    <v>Post Holdings, Inc. is a consumer-packaged goods holding company with businesses operating in the center-of-the-store, refrigerated, foodservice and food ingredient categories. Its segments include Post Consumer Brands, Weetabix, Foodservice, and Refrigerated Retail. The Post Consumer Brands segment manufactures, markets and sells a portfolio of branded and private label human and pet food products in the ready-to-eat (RTE) cereal, hot cereal, peanut butter and dog and cat food categories in North America. The Weetabix segment markets and distributes branded and private label RTE cereal products. Weetabix is a manufacturers breakfast cereals category, with its core brands being Weetabix and Alpen. Foodservice segment produce and distribute egg and potato products in the foodservice and food ingredient channels. Refrigerated Retail segment produce and distribute side dishes, eggs and egg products, sausage, cheese and other dairy and refrigerated food products to retail customers.</v>
    <v>11480</v>
    <v>New York Stock Exchange</v>
    <v>XNYS</v>
    <v>XNYS</v>
    <v>2503 S Hanley Rd, ST. LOUIS, MO, 63144 US</v>
    <v>107.23</v>
    <v>Food &amp; Tobacco</v>
    <v>Stock</v>
    <v>45847.829780682812</v>
    <v>1883</v>
    <v>104.76</v>
    <v>5901714112</v>
    <v>Post Holdings, Inc.</v>
    <v>Post Holdings, Inc.</v>
    <v>106.88500000000001</v>
    <v>18.8185</v>
    <v>106.67</v>
    <v>105.92</v>
    <v>55718600</v>
    <v>POST</v>
    <v>Post Holdings, Inc. (XNYS:POST)</v>
    <v>539596</v>
    <v>624006</v>
    <v>2011</v>
  </rv>
  <rv s="2">
    <v>1884</v>
  </rv>
  <rv s="0">
    <v>https://www.bing.com/financeapi/forcetrigger?t=a1oo2w&amp;q=XNYS%3aBMO&amp;form=skydnc</v>
    <v>Learn more on Bing</v>
  </rv>
  <rv s="1">
    <v>en-US</v>
    <v>a1oo2w</v>
    <v>268435456</v>
    <v>1</v>
    <v>Powered by Refinitiv</v>
    <v>0</v>
    <v>BANK OF MONTREAL (XNYS:BMO)</v>
    <v>2</v>
    <v>13</v>
    <v>Finance</v>
    <v>4</v>
    <v>113.64</v>
    <v>76.98</v>
    <v>1.2585999999999999</v>
    <v>0.36</v>
    <v>3.1969999999999998E-3</v>
    <v>USD</v>
    <v>Bank of Montreal (the Bank) is a North American bank. The Bank provides a broad range of personal and commercial banking, wealth management, global markets and investment banking products and services. The Bank serves about 13 million customers across North America, and in select markets globally, through three integrated operating groups: Personal and Commercial Banking (P&amp;C), BMO Wealth Management and BMO Capital Markets. The P&amp;C operating group represents the sum of its two retail and commercial operating segments, Canadian Personal and Commercial Banking (Canadian P&amp;C) and U.S. Personal and Commercial Banking (U.S. P&amp;C). BMO Wealth Management serves a full range of clients, from individuals and families to business owners and institutions, offering a wide spectrum of wealth, asset management and insurance products and services. BMO Capital Markets offers a comprehensive range of products and services to corporate, institutional and government clients.</v>
    <v>53597</v>
    <v>New York Stock Exchange</v>
    <v>XNYS</v>
    <v>XNYS</v>
    <v>1 First Canadian Place, TORONTO, ON, M5X 1A1 CA</v>
    <v>113.64</v>
    <v>Banking Services</v>
    <v>Stock</v>
    <v>45847.829747997654</v>
    <v>1886</v>
    <v>112.86</v>
    <v>111068800000</v>
    <v>BANK OF MONTREAL</v>
    <v>BANK OF MONTREAL</v>
    <v>113.07</v>
    <v>14.4816</v>
    <v>112.62</v>
    <v>112.98</v>
    <v>720243500</v>
    <v>BMO</v>
    <v>BANK OF MONTREAL (XNYS:BMO)</v>
    <v>283012</v>
    <v>559027</v>
    <v>1995</v>
  </rv>
  <rv s="2">
    <v>1887</v>
  </rv>
  <rv s="0">
    <v>https://www.bing.com/financeapi/forcetrigger?t=ay2rcw&amp;q=XNAS%3aVC&amp;form=skydnc</v>
    <v>Learn more on Bing</v>
  </rv>
  <rv s="1">
    <v>en-US</v>
    <v>ay2rcw</v>
    <v>268435456</v>
    <v>1</v>
    <v>Powered by Refinitiv</v>
    <v>0</v>
    <v>VISTEON CORPORATION (XNAS:VC)</v>
    <v>2</v>
    <v>3</v>
    <v>Finance</v>
    <v>4</v>
    <v>117.94</v>
    <v>65.099999999999994</v>
    <v>1.2078</v>
    <v>4.4249999999999998</v>
    <v>4.2430000000000002E-2</v>
    <v>USD</v>
    <v>Visteon Corporation is a global automotive technology company serving the mobility industry. The Company's platforms leverage hardware and software solutions that enable the digital, electric, and autonomous evolution of the Company's global automotive customers, including BMW, Ford, Geely, General Motors, Honda, Jaguar/Land Rover, Mahindra, Mazda, Mercedes-Benz, Mitsubishi, Nissan, Renault, Stellantis, Tata, Toyota, and Volkswagen. The Company operates through the Electronics segment, which provides vehicle cockpit electronics products to customers, including digital instrument clusters, cockpit domain controllers, advanced displays, Android-based infotainment systems, and battery management systems. It offers a full line of instrument clusters, from standard analog gauge clusters to high-resolution, all-digital, fully reconfigurable, 2-D and 3-D display-based devices. It offers a display audio and embedded infotainment platform that is based on Android automotive operating system.</v>
    <v>10000</v>
    <v>Nasdaq Stock Market</v>
    <v>XNAS</v>
    <v>XNAS</v>
    <v>One Village Center,, VAN BUREN TOWNSHIP, MI, 48111 US</v>
    <v>109.045</v>
    <v>Automobiles &amp; Auto Parts</v>
    <v>Stock</v>
    <v>45847.829748356249</v>
    <v>1889</v>
    <v>105</v>
    <v>2963379561</v>
    <v>VISTEON CORPORATION</v>
    <v>VISTEON CORPORATION</v>
    <v>105</v>
    <v>10.180199999999999</v>
    <v>104.29</v>
    <v>108.715</v>
    <v>27258240</v>
    <v>VC</v>
    <v>VISTEON CORPORATION (XNAS:VC)</v>
    <v>558524</v>
    <v>423798</v>
    <v>2000</v>
  </rv>
  <rv s="2">
    <v>1890</v>
  </rv>
  <rv s="0">
    <v>https://www.bing.com/financeapi/forcetrigger?t=a1qvjc&amp;q=XNYS%3aDE&amp;form=skydnc</v>
    <v>Learn more on Bing</v>
  </rv>
  <rv s="1">
    <v>en-US</v>
    <v>a1qvjc</v>
    <v>268435456</v>
    <v>1</v>
    <v>Powered by Refinitiv</v>
    <v>0</v>
    <v>DEERE &amp; COMPANY (XNYS:DE)</v>
    <v>2</v>
    <v>3</v>
    <v>Finance</v>
    <v>4</v>
    <v>533.78</v>
    <v>340.20010000000002</v>
    <v>1.0683</v>
    <v>1.2350000000000001</v>
    <v>2.4269999999999999E-3</v>
    <v>USD</v>
    <v>Deere &amp; Company is engaged in the delivery of agricultural, construction and forestry equipment. Its segments include production and precision agriculture (PPA), small agriculture and turf (SAT), construction and forestry (CF), and financial services (FS). PPA segment defines, develops and delivers global equipment and technology solutions for production-scale growers of large grains, small grains, cotton and sugarcane. SAT segment defines, develops and delivers global equipment and technology solutions for dairy and livestock producers, high-value and small acreage crop producers, and turf and utility customers. CF segment defines, develops and delivers a range of machines and technology solutions organized along the earthmoving, forestry and roadbuilding production systems. FS segment finances sales and leases by John Deere dealers of new and used production and precision agriculture equipment and others. Its products include John Deere Autonomous 8R Tractor and E-Power Backhoe.</v>
    <v>75800</v>
    <v>New York Stock Exchange</v>
    <v>XNYS</v>
    <v>XNYS</v>
    <v>One John Deere Place, MOLINE, IL, 61265 US</v>
    <v>512.06500000000005</v>
    <v>Machinery, Equipment &amp; Components</v>
    <v>Stock</v>
    <v>45847.829794525001</v>
    <v>1892</v>
    <v>499.51</v>
    <v>138161090929</v>
    <v>DEERE &amp; COMPANY</v>
    <v>DEERE &amp; COMPANY</v>
    <v>508.85</v>
    <v>24.683599999999998</v>
    <v>508.91</v>
    <v>510.14499999999998</v>
    <v>270827100</v>
    <v>DE</v>
    <v>DEERE &amp; COMPANY (XNYS:DE)</v>
    <v>826310</v>
    <v>1143766</v>
    <v>1958</v>
  </rv>
  <rv s="2">
    <v>1893</v>
  </rv>
  <rv s="4">
    <v>en-US</v>
    <v>cd2drw</v>
    <v>268435456</v>
    <v>1</v>
    <v>Powered by Refinitiv</v>
    <v>8</v>
    <v>Viking Holdings Ltd (XNYS:VIK)</v>
    <v>6</v>
    <v>3</v>
    <v>Finance</v>
    <v>4</v>
    <v>56.54</v>
    <v>30.56</v>
    <v>1.37</v>
    <v>1.04</v>
    <v>1.8865E-2</v>
    <v>USD</v>
    <v>Viking Holdings Ltd provides destination-focused journeys on rivers, oceans, and lakes around the world. The Company offers travel experiences on all seven continents in all three categories of the cruise industry - river, ocean, and expedition cruising. Its cruise line offers experiences on all seven continents with itineraries across five oceans, 21 rivers and five lakes, and a focus primarily on destinations in Europe and the Mediterranean, rather than the Caribbean. The Company’s fleet includes 58 longships accommodating 190 passengers, 11 ocean ships, including the Viking Yi Dun, accommodating 930 or 998 passengers and two expedition ships accommodating 378 passengers. Its in-house operations include Nautical, Hotel Services and Land Operations Departments. Its fleet comprised of various ships, such as Viking Gymir, Viking Fjorgyn, Viking Radgrid, Viking Kari, Viking Vilhjalm, Viking Hermod, Viking Hemming, Viking Neptune, Viking Polaris, Viking Octantis, among others.</v>
    <v>12000</v>
    <v>New York Stock Exchange</v>
    <v>XNYS</v>
    <v>XNYS</v>
    <v>5700 Canoga Avenue, Suite 200, WOODLAND HILLS, CA, 91367 US</v>
    <v>56.54</v>
    <v>Hotels &amp; Entertainment Services</v>
    <v>Stock</v>
    <v>45847.829586226566</v>
    <v>55.11</v>
    <v>24892207328</v>
    <v>Viking Holdings Ltd</v>
    <v>Viking Holdings Ltd</v>
    <v>55.7</v>
    <v>46.078800000000001</v>
    <v>55.13</v>
    <v>56.17</v>
    <v>443158400</v>
    <v>VIK</v>
    <v>Viking Holdings Ltd (XNYS:VIK)</v>
    <v>2310311</v>
    <v>3677589</v>
    <v>2010</v>
  </rv>
  <rv s="2">
    <v>1895</v>
  </rv>
  <rv s="0">
    <v>https://www.bing.com/financeapi/forcetrigger?t=a259jc&amp;q=XNYS%3aVEEV&amp;form=skydnc</v>
    <v>Learn more on Bing</v>
  </rv>
  <rv s="1">
    <v>en-US</v>
    <v>a259jc</v>
    <v>268435456</v>
    <v>1</v>
    <v>Powered by Refinitiv</v>
    <v>0</v>
    <v>VEEVA SYSTEMS INC. (XNYS:VEEV)</v>
    <v>2</v>
    <v>3</v>
    <v>Finance</v>
    <v>4</v>
    <v>291.69</v>
    <v>177.41</v>
    <v>0.96089999999999998</v>
    <v>2.6749999999999998</v>
    <v>9.5320000000000005E-3</v>
    <v>USD</v>
    <v>Veeva Systems Inc. is a provider of cloud solutions for the global life sciences industry. It offers span cloud software, data, and business consulting and is designed to meet the needs of its customers and the strategic business functions from research and development (R&amp;D) through commercialization. Its four product categories include Veeva Development Cloud, Veeva Quality Cloud, Veeva Commercial Cloud, and Veeva Data Cloud. Veeva Development Cloud includes application suites for the clinical, regulatory, and safety functions of life sciences companies, all built on its Veeva Vault platform. Veeva Quality Cloud unifies applications, processes, and partners across content management, training, quality management, assurance, and control lab solutions on the Veeva Vault platform. Veeva Commercial Cloud is a product category comprised of software and analytics solutions. Veeva Data Cloud is a data platform comprised of connected reference data, deep data, and transaction data.</v>
    <v>7291</v>
    <v>New York Stock Exchange</v>
    <v>XNYS</v>
    <v>XNYS</v>
    <v>4280 Hacienda Drive, PLEASANTON, CA, 94588 US</v>
    <v>283.8184</v>
    <v>Healthcare Equipment &amp; Supplies</v>
    <v>Stock</v>
    <v>45847.829576399999</v>
    <v>1897</v>
    <v>279.48500000000001</v>
    <v>46295521651</v>
    <v>VEEVA SYSTEMS INC.</v>
    <v>VEEVA SYSTEMS INC.</v>
    <v>281.7</v>
    <v>60.099899999999998</v>
    <v>280.63</v>
    <v>283.30500000000001</v>
    <v>163412300</v>
    <v>VEEV</v>
    <v>VEEVA SYSTEMS INC. (XNYS:VEEV)</v>
    <v>569520</v>
    <v>1509638</v>
    <v>2007</v>
  </rv>
  <rv s="2">
    <v>1898</v>
  </rv>
  <rv s="0">
    <v>https://www.bing.com/financeapi/forcetrigger?t=a22v77&amp;q=XNAS%3aSGRY&amp;form=skydnc</v>
    <v>Learn more on Bing</v>
  </rv>
  <rv s="1">
    <v>en-US</v>
    <v>a22v77</v>
    <v>268435456</v>
    <v>1</v>
    <v>Powered by Refinitiv</v>
    <v>0</v>
    <v>SURGERY PARTNERS, INC. (XNAS:SGRY)</v>
    <v>2</v>
    <v>3</v>
    <v>Finance</v>
    <v>4</v>
    <v>33.97</v>
    <v>18.87</v>
    <v>1.8274999999999999</v>
    <v>0.09</v>
    <v>4.0429999999999997E-3</v>
    <v>USD</v>
    <v>Surgery Partners, Inc. is a healthcare services company. The Company, through its subsidiaries, owns and operates a national network of surgical facilities and ancillary services. The Company operates through the Surgical Facility Services segment, which includes the operation of ambulatory surgery centers (ASCs), surgical hospitals, anesthesia services, urgent care facilities and multi-specialty physician practices. Its surgical facilities primarily provide non-emergency surgical procedures across many specialties, including, among others, orthopedics and pain management, ophthalmology, gastroenterology (GI) and general surgery. The Company operates a portfolio of 161 surgical facilities comprised of 142 ASCs and 19 surgical hospitals. The Company is focused on surgical services businesses in the United States, with over 200 locations in 31 states, including short-stay surgical hospitals.</v>
    <v>15000</v>
    <v>Nasdaq Stock Market</v>
    <v>XNAS</v>
    <v>XNAS</v>
    <v>310 Seven Springs Way, Suite 500, BRENTWOOD, TN, 37027 US</v>
    <v>22.484999999999999</v>
    <v>Healthcare Providers &amp; Services</v>
    <v>Stock</v>
    <v>45847.82964474531</v>
    <v>1900</v>
    <v>21.984999999999999</v>
    <v>2864378235</v>
    <v>SURGERY PARTNERS, INC.</v>
    <v>SURGERY PARTNERS, INC.</v>
    <v>22.37</v>
    <v>0</v>
    <v>22.26</v>
    <v>22.35</v>
    <v>128160100</v>
    <v>SGRY</v>
    <v>SURGERY PARTNERS, INC. (XNAS:SGRY)</v>
    <v>966859</v>
    <v>2045463</v>
    <v>2015</v>
  </rv>
  <rv s="2">
    <v>1901</v>
  </rv>
  <rv s="0">
    <v>https://www.bing.com/financeapi/forcetrigger?t=a1qipr&amp;q=XNYS%3aCUBI&amp;form=skydnc</v>
    <v>Learn more on Bing</v>
  </rv>
  <rv s="1">
    <v>en-US</v>
    <v>a1qipr</v>
    <v>268435456</v>
    <v>1</v>
    <v>Powered by Refinitiv</v>
    <v>0</v>
    <v>Customers Bancorp, Inc. (XNYS:CUBI)</v>
    <v>2</v>
    <v>3</v>
    <v>Finance</v>
    <v>4</v>
    <v>68.489999999999995</v>
    <v>40.75</v>
    <v>1.591</v>
    <v>-0.11</v>
    <v>-1.7180000000000001E-3</v>
    <v>USD</v>
    <v>Customers Bancorp, Inc. is a bank holding company engaged in banking activities through its wholly owned subsidiary, Customers Bank (the Bank). The Bank provides banking products, primarily loans and deposits, to businesses and consumers through its branches, limited production offices and administrative offices in Berks County and Southeastern Pennsylvania, New York, Hamilton, New Jersey, Massachusetts, and other locations. It also administratively supports loans and other financial products, including equipment finance leases, to customers. It also serves specialized businesses nationwide, including its mortgage finance loans, commercial equipment financing, SBA lending, specialized lending and consumer loans through relationships with fintech companies. It also offers digital banking to commercial and consumer businesses nationwide. Its specialized lending includes fund finance, real estate specialty finance, technology and venture, healthcare and financial institutions groups.</v>
    <v>787</v>
    <v>New York Stock Exchange</v>
    <v>XNYS</v>
    <v>XNYS</v>
    <v>701 Reading Avenue, WEST READING, PA, 19611 US</v>
    <v>64.954999999999998</v>
    <v>Banking Services</v>
    <v>Stock</v>
    <v>45847.829770601566</v>
    <v>1903</v>
    <v>63.53</v>
    <v>2018459781</v>
    <v>Customers Bancorp, Inc.</v>
    <v>Customers Bancorp, Inc.</v>
    <v>64.430000000000007</v>
    <v>16.073</v>
    <v>64.010000000000005</v>
    <v>63.9</v>
    <v>31587790</v>
    <v>CUBI</v>
    <v>Customers Bancorp, Inc. (XNYS:CUBI)</v>
    <v>293103</v>
    <v>325631</v>
    <v>2010</v>
  </rv>
  <rv s="2">
    <v>1904</v>
  </rv>
  <rv s="0">
    <v>https://www.bing.com/financeapi/forcetrigger?t=brjvp2&amp;q=XNAS%3aXGN&amp;form=skydnc</v>
    <v>Learn more on Bing</v>
  </rv>
  <rv s="1">
    <v>en-US</v>
    <v>brjvp2</v>
    <v>268435456</v>
    <v>1</v>
    <v>Powered by Refinitiv</v>
    <v>0</v>
    <v>EXAGEN INC. (XNAS:XGN)</v>
    <v>2</v>
    <v>3</v>
    <v>Finance</v>
    <v>4</v>
    <v>7.95</v>
    <v>1.76</v>
    <v>1.6057999999999999</v>
    <v>-0.09</v>
    <v>-1.295E-2</v>
    <v>USD</v>
    <v>Exagen Inc. is a provider of autoimmune diagnostics focused on transforming care for patients with chronic and debilitating autoimmune conditions. The Company is focused on the design, development and commercialization of a portfolio of testing products under its AVISE brand, which allow for the differential diagnosis, prognosis and monitoring of complex rheumatic, autoimmune and autoimmune-related diseases, including systemic lupus erythematosus (SLE) and rheumatoid arthritis (RA). Its testing products are supported by two proprietary technologies: its AVISE Lupus platform, which incorporates Cell-Bound Complement Activation Products (CB-CAPs) for diagnosing SLE, and a set of three biomarkers, the t-cell-based CB-CAP TC4d, along with two t-cell antibodies, TIgG, and TIgM (the T-Cell Biomarkers), all of which are incorporated into its AVISE CTD product. The Company’s flagship product, AVISE CTD, enables clinicians to more effectively diagnose complex autoimmune conditions.</v>
    <v>203</v>
    <v>Nasdaq Stock Market</v>
    <v>XNAS</v>
    <v>XNAS</v>
    <v>1261 Liberty Way, VISTA, CA, 92081 US</v>
    <v>7</v>
    <v>Healthcare Providers &amp; Services</v>
    <v>Stock</v>
    <v>45847.82964695547</v>
    <v>1906</v>
    <v>6.8250000000000002</v>
    <v>149565355</v>
    <v>EXAGEN INC.</v>
    <v>EXAGEN INC.</v>
    <v>6.98</v>
    <v>0</v>
    <v>6.95</v>
    <v>6.86</v>
    <v>21802530</v>
    <v>XGN</v>
    <v>EXAGEN INC. (XNAS:XGN)</v>
    <v>144897</v>
    <v>231532</v>
    <v>2003</v>
  </rv>
  <rv s="2">
    <v>1907</v>
  </rv>
  <rv s="0">
    <v>https://www.bing.com/financeapi/forcetrigger?t=a1r7pr&amp;q=XNYS%3aDNOW&amp;form=skydnc</v>
    <v>Learn more on Bing</v>
  </rv>
  <rv s="1">
    <v>en-US</v>
    <v>a1r7pr</v>
    <v>268435456</v>
    <v>1</v>
    <v>Powered by Refinitiv</v>
    <v>0</v>
    <v>DNOW INC. (XNYS:DNOW)</v>
    <v>2</v>
    <v>3</v>
    <v>Finance</v>
    <v>4</v>
    <v>18.449400000000001</v>
    <v>11.42</v>
    <v>1.1335999999999999</v>
    <v>-0.215</v>
    <v>-1.5194000000000001E-2</v>
    <v>USD</v>
    <v>DNOW Inc. is a supplier of energy and industrial products and packaged, engineered process and production equipment. The Company offers a set of supply chain solutions combined with a suite of digital offerings branded as DigitalNOW that provides customers access to digital commerce, data, and information management channels. It is engaged in providing application systems, work processes, parts integration, optimization solutions and after-sales support that provide productive solutions for its customers. Its product offering includes pipe, manual and automated valves, fittings, flanges, gaskets, fasteners, electrical, instrumentation, artificial lift, pumping solutions and modular process, production, measurement, automation, control equipment, and consumable maintenance, repair and operating (MRO) supplies. It also offers sourcing, procurement, warehouse, and inventory management solutions as part of its supply chain and materials management offering.</v>
    <v>2575</v>
    <v>New York Stock Exchange</v>
    <v>XNYS</v>
    <v>XNYS</v>
    <v>7402 NORTH ELDRIDGE PARKWAY, HOUSTON, TX, 77041 US</v>
    <v>14.25</v>
    <v>Machinery, Equipment &amp; Components</v>
    <v>Stock</v>
    <v>45847.82956391172</v>
    <v>1909</v>
    <v>13.85</v>
    <v>1464668832</v>
    <v>DNOW INC.</v>
    <v>DNOW INC.</v>
    <v>14.17</v>
    <v>18.23</v>
    <v>14.15</v>
    <v>13.935</v>
    <v>105107200</v>
    <v>DNOW</v>
    <v>DNOW INC. (XNYS:DNOW)</v>
    <v>756562</v>
    <v>1100251</v>
    <v>2013</v>
  </rv>
  <rv s="2">
    <v>1910</v>
  </rv>
  <rv s="4">
    <v>en-US</v>
    <v>c9veur</v>
    <v>268435456</v>
    <v>1</v>
    <v>Powered by Refinitiv</v>
    <v>8</v>
    <v>Knife River Corporation (XNYS:KNF)</v>
    <v>6</v>
    <v>3</v>
    <v>Finance</v>
    <v>4</v>
    <v>108.83</v>
    <v>67.22</v>
    <v>1.272</v>
    <v>1.427</v>
    <v>1.7954000000000001E-2</v>
    <v>USD</v>
    <v>Knife River Corporation is an aggregates-based construction materials and contracting services provider. Its segments include Pacific, Northwest, Mountain, North Central, South and Energy Services. Each geographic segment offers a vertically integrated suite of products and services, including aggregates, ready-mix concrete, asphalt, and contracting services, while the Energy Services segment, which has locations throughout the Company’s geographic footprint, produces and supplies liquid asphalt and related services, primarily for use in asphalt road construction, and is a supplier to some of the other segments. Through its network of 182 active aggregate sites, 134 ready-mix plants and 54 asphalt plants, it supplies construction materials and contracting services to customers in 14 states. Its construction materials are sold to public and private-sector customers, including federal, state, and municipal governments, as well as industrial, commercial, and residential developers.</v>
    <v>4761</v>
    <v>New York Stock Exchange</v>
    <v>XNYS</v>
    <v>XNYS</v>
    <v>1150 W. Century Ave, BISMARCK, ND, 58503 US</v>
    <v>81.265000000000001</v>
    <v>Construction Materials</v>
    <v>Stock</v>
    <v>45847.82976599531</v>
    <v>79.010000000000005</v>
    <v>4583572490</v>
    <v>Knife River Corporation</v>
    <v>Knife River Corporation</v>
    <v>80.12</v>
    <v>25.513100000000001</v>
    <v>79.48</v>
    <v>80.906999999999996</v>
    <v>56652360</v>
    <v>KNF</v>
    <v>Knife River Corporation (XNYS:KNF)</v>
    <v>333019</v>
    <v>768720</v>
    <v>2022</v>
  </rv>
  <rv s="2">
    <v>1912</v>
  </rv>
  <rv s="0">
    <v>https://www.bing.com/financeapi/forcetrigger?t=a1yzrw&amp;q=XNYS%3aNYT&amp;form=skydnc</v>
    <v>Learn more on Bing</v>
  </rv>
  <rv s="1">
    <v>en-US</v>
    <v>a1yzrw</v>
    <v>268435456</v>
    <v>1</v>
    <v>Powered by Refinitiv</v>
    <v>0</v>
    <v>THE NEW YORK TIMES COMPANY (XNYS:NYT)</v>
    <v>2</v>
    <v>3</v>
    <v>Finance</v>
    <v>4</v>
    <v>58.16</v>
    <v>44.83</v>
    <v>1.0911999999999999</v>
    <v>-0.46</v>
    <v>-8.1810000000000008E-3</v>
    <v>USD</v>
    <v>The New York Times Company is a global media organization that includes newspapers, digital and print products, and related businesses. It is focused on creating, collecting, and distributing news and information that helps the audience understand and engage with the world. The Company's news product, The New York Times (The Times) is available on mobile applications, on its Website (NYTimes.com) and as a printed newspaper, and with associated content such as podcasts. The Company's interest-specific products include The Athletic, Games, Cooking, and Audio (read-aloud audio service), which are available on mobile applications and Websites; and Wirecutter, an online review and recommendation product. Its other businesses include licensing operations; commercial printing operations; live events business; and other products and services under The Times brand. The Company’s Times’s print edition newspaper is published seven days a week in the United States.</v>
    <v>5900</v>
    <v>New York Stock Exchange</v>
    <v>XNYS</v>
    <v>XNYS</v>
    <v>620 Eighth Avenue, NEW YORK, NY, 10018 US</v>
    <v>56.5</v>
    <v>Media &amp; Publishing</v>
    <v>Stock</v>
    <v>45847.829729652345</v>
    <v>1914</v>
    <v>55.72</v>
    <v>9197642000</v>
    <v>THE NEW YORK TIMES COMPANY</v>
    <v>THE NEW YORK TIMES COMPANY</v>
    <v>55.81</v>
    <v>30.4771</v>
    <v>56.23</v>
    <v>55.77</v>
    <v>163049800</v>
    <v>NYT</v>
    <v>THE NEW YORK TIMES COMPANY (XNYS:NYT)</v>
    <v>911985</v>
    <v>1426471</v>
    <v>1896</v>
  </rv>
  <rv s="2">
    <v>1915</v>
  </rv>
  <rv s="0">
    <v>https://www.bing.com/financeapi/forcetrigger?t=a25afr&amp;q=XNYS%3aVFC&amp;form=skydnc</v>
    <v>Learn more on Bing</v>
  </rv>
  <rv s="1">
    <v>en-US</v>
    <v>a25afr</v>
    <v>268435456</v>
    <v>1</v>
    <v>Powered by Refinitiv</v>
    <v>0</v>
    <v>V.F. CORPORATION (XNYS:VFC)</v>
    <v>2</v>
    <v>3</v>
    <v>Finance</v>
    <v>4</v>
    <v>29.02</v>
    <v>9.41</v>
    <v>1.7004999999999999</v>
    <v>5.0000000000000001E-3</v>
    <v>4.0189999999999996E-4</v>
    <v>USD</v>
    <v>V.F. Corporation is an apparel, footwear, and accessories company. The Company owns a portfolio of brands in the outerwear, footwear, apparel, backpack, luggage and accessories categories. Its brands include The North Face, Vans, Kipling, Napapijri, Eastpak, JanSport, Smartwool, Altra, Icebreaker, Timberland and Dickies. The Company operates through three segments: Outdoor, Active, and Work. The Outdoor segment is a group of outdoor-based lifestyle brands.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The Company's direct-to-consumer business includes VF-operated retail stores, brand e-commerce sites, concession retail locations and other digital platforms.</v>
    <v>16200</v>
    <v>New York Stock Exchange</v>
    <v>XNYS</v>
    <v>XNYS</v>
    <v>1551 Wewatta Street, DENVER, CO, 80202 US</v>
    <v>12.67</v>
    <v>Textiles &amp; Apparel</v>
    <v>Stock</v>
    <v>45847.829561180472</v>
    <v>1917</v>
    <v>12.35</v>
    <v>4850510931</v>
    <v>V.F. CORPORATION</v>
    <v>V.F. CORPORATION</v>
    <v>12.53</v>
    <v>72.863</v>
    <v>12.44</v>
    <v>12.445</v>
    <v>389755800</v>
    <v>VFC</v>
    <v>V.F. CORPORATION (XNYS:VFC)</v>
    <v>3866848</v>
    <v>7172939</v>
    <v>1899</v>
  </rv>
  <rv s="2">
    <v>1918</v>
  </rv>
  <rv s="0">
    <v>https://www.bing.com/financeapi/forcetrigger?t=a21syc&amp;q=XNYS%3aRDN&amp;form=skydnc</v>
    <v>Learn more on Bing</v>
  </rv>
  <rv s="1">
    <v>en-US</v>
    <v>a21syc</v>
    <v>268435456</v>
    <v>1</v>
    <v>Powered by Refinitiv</v>
    <v>0</v>
    <v>RADIAN GROUP INC. (XNYS:RDN)</v>
    <v>2</v>
    <v>3</v>
    <v>Finance</v>
    <v>4</v>
    <v>37.86</v>
    <v>29.32</v>
    <v>0.73839999999999995</v>
    <v>-0.64500000000000002</v>
    <v>-1.8098E-2</v>
    <v>USD</v>
    <v>Radian Group Inc. is a diversified mortgage and real estate services company. The Company provides mortgage insurance and other products and services to the real estate and mortgage finance industries. The Company operates through one segment, Mortgage Insurance. The Company’s Mortgage Insurance segment aggregates, manages and distributes the United States mortgage credit risk on behalf of mortgage lending institutions and mortgage credit investors, principally through private mortgage insurance on residential first-lien mortgage loans, and also provides other credit risk management, contract underwriting and fulfillment solutions. Its Mortgage Insurance products are Primary Mortgage Insurance and Other Mortgage Insurance Products. The Primary Mortgage Insurance provides protection against mortgage defaults at a specified coverage percentage. The Other Mortgage Insurance Products include Government-sponsored enterprises (GSE) Credit Risk Transfer and Pool Mortgage Insurance.</v>
    <v>1000</v>
    <v>New York Stock Exchange</v>
    <v>XNYS</v>
    <v>XNYS</v>
    <v>550 East Swedesford Road, Suite 350, WAYNE, PA, 19087 US</v>
    <v>35.71</v>
    <v>Insurance</v>
    <v>Stock</v>
    <v>45847.829661284377</v>
    <v>1920</v>
    <v>34.840000000000003</v>
    <v>4701021829</v>
    <v>RADIAN GROUP INC.</v>
    <v>RADIAN GROUP INC.</v>
    <v>35.615000000000002</v>
    <v>8.9177</v>
    <v>35.64</v>
    <v>34.994999999999997</v>
    <v>134334100</v>
    <v>RDN</v>
    <v>RADIAN GROUP INC. (XNYS:RDN)</v>
    <v>409654</v>
    <v>1379236</v>
    <v>1991</v>
  </rv>
  <rv s="2">
    <v>1921</v>
  </rv>
  <rv s="0">
    <v>https://www.bing.com/financeapi/forcetrigger?t=azlb8m&amp;q=XNYS%3aEQX&amp;form=skydnc</v>
    <v>Learn more on Bing</v>
  </rv>
  <rv s="1">
    <v>en-US</v>
    <v>azlb8m</v>
    <v>268435456</v>
    <v>1</v>
    <v>Powered by Refinitiv</v>
    <v>0</v>
    <v>Equinox Gold Corp. (XNYS:EQX)</v>
    <v>2</v>
    <v>3</v>
    <v>Finance</v>
    <v>4</v>
    <v>7.45</v>
    <v>4.4800000000000004</v>
    <v>1.1009</v>
    <v>0.14499999999999999</v>
    <v>2.4702000000000002E-2</v>
    <v>USD</v>
    <v>Equinox Gold Corp. is a diversified gold producer. The Company has a portfolio of mines in five countries anchored by two Canadian gold mines: the Greenstone Gold Mine in Ontario and the Valentine Gold Mine in Newfoundland and Labrador. Its other operating mines include Mesquite Mine, Aurizona Mine, RDM Mine, Bahia Complex, Limon Mine, Libertad Mine, and Pan Gold Mine. Greenstone is a multi-million-ounce gold project located in the mining jurisdiction of Ontario, Canada, approximately 275 kilometers (km) northeast of Thunder Bay in Geraldton, Ontario. Mesquite Mine is an open pit, run-of-mine heap leach gold mine located in Imperial County, California, United States, approximately 200 miles south of its Castle Mountain Mine. Aurizona Mine is located in northeastern Brazil near the town of Godofredo Viana in Maranhao State, and within three km of an Atlantic Ocean inlet. RDM Mine is located in Minas Gerais State, Brazil, about 560 km north of the state capital city of Belo Horizonte.</v>
    <v>683</v>
    <v>New York Stock Exchange</v>
    <v>XNYS</v>
    <v>XNYS</v>
    <v>Suite 1501, 700 West Pender St., VANCOUVER, BC, V6C 1G8 CA</v>
    <v>6.07</v>
    <v>Metals &amp; Mining</v>
    <v>Stock</v>
    <v>45847.829534779688</v>
    <v>1923</v>
    <v>5.88</v>
    <v>4565342293</v>
    <v>Equinox Gold Corp.</v>
    <v>Equinox Gold Corp.</v>
    <v>5.9050000000000002</v>
    <v>9.5566999999999993</v>
    <v>5.87</v>
    <v>6.0149999999999997</v>
    <v>758992900</v>
    <v>EQX</v>
    <v>Equinox Gold Corp. (XNYS:EQX)</v>
    <v>18636251</v>
    <v>18220200</v>
    <v>2007</v>
  </rv>
  <rv s="2">
    <v>1924</v>
  </rv>
  <rv s="0">
    <v>https://www.bing.com/financeapi/forcetrigger?t=a25spr&amp;q=XNAS%3aWEN&amp;form=skydnc</v>
    <v>Learn more on Bing</v>
  </rv>
  <rv s="1">
    <v>en-US</v>
    <v>a25spr</v>
    <v>268435456</v>
    <v>1</v>
    <v>Powered by Refinitiv</v>
    <v>0</v>
    <v>THE WENDY'S COMPANY (XNAS:WEN)</v>
    <v>2</v>
    <v>3</v>
    <v>Finance</v>
    <v>4</v>
    <v>20.6</v>
    <v>10.91</v>
    <v>0.32140000000000002</v>
    <v>-0.02</v>
    <v>-1.771E-3</v>
    <v>USD</v>
    <v>The Wendy’s Company is primarily engaged in the business of operating, developing and franchising a system of distinctive quick-service restaurants. The Company’s menu includes made-to-order square hamburgers using beef, and fan favorites like the Spicy Chicken Sandwich and nuggets, Baconator, and the Frosty dessert. Its segments include Wendy’s U.S., Wendy’s International and Global Real Estate &amp; Development. Wendy’s U.S. includes the operation and franchising of its restaurants in the United States. Wendy’s International includes the operation and franchising of its restaurants in countries and territories other than the United States. Global Real Estate &amp; Development includes real estate activity for owned sites and sites leased from third parties, which are leased and/or subleased to franchisees, and also includes its share of the income of its Canadian restaurant real estate joint venture (TimWen). The Company and its franchisees have over 7,000 restaurants worldwide.</v>
    <v>4833</v>
    <v>Nasdaq Stock Market</v>
    <v>XNAS</v>
    <v>XNAS</v>
    <v>One Dave Thomas Blvd, DUBLIN, OH, 43017 US</v>
    <v>11.41</v>
    <v>Hotels &amp; Entertainment Services</v>
    <v>Stock</v>
    <v>45847.829592707814</v>
    <v>1926</v>
    <v>11.065</v>
    <v>2164125131</v>
    <v>THE WENDY'S COMPANY</v>
    <v>THE WENDY'S COMPANY</v>
    <v>11.31</v>
    <v>12.0265</v>
    <v>11.29</v>
    <v>11.27</v>
    <v>192025300</v>
    <v>WEN</v>
    <v>THE WENDY'S COMPANY (XNAS:WEN)</v>
    <v>5314911</v>
    <v>7189106</v>
    <v>1994</v>
  </rv>
  <rv s="2">
    <v>1927</v>
  </rv>
  <rv s="0">
    <v>https://www.bing.com/financeapi/forcetrigger?t=a1tzr7&amp;q=XNYS%3aGMS&amp;form=skydnc</v>
    <v>Learn more on Bing</v>
  </rv>
  <rv s="1">
    <v>en-US</v>
    <v>a1tzr7</v>
    <v>268435456</v>
    <v>1</v>
    <v>Powered by Refinitiv</v>
    <v>0</v>
    <v>GMS Inc. (XNYS:GMS)</v>
    <v>2</v>
    <v>3</v>
    <v>Finance</v>
    <v>4</v>
    <v>109.7</v>
    <v>65.77</v>
    <v>1.7675000000000001</v>
    <v>0.14000000000000001</v>
    <v>1.281E-3</v>
    <v>USD</v>
    <v>GMS Inc. is a specialty building products distributor. The Company, through its subsidiaries, operates a network of more than 300 distribution centers with product offerings of wallboard, ceilings, steel framing, and complementary construction products. It also operates more than 100 tool sales, rental, and service centers. Through these operations, it provides a comprehensive selection of building products and solutions for its residential and commercial contractor customer base across the United States, and Canada. The Company is the provider of automatic taping and finishing (ATF) tools and related products to the professional drywall finishing industry. ATF tools enable interior finishing contractors to finish drywall joints faster than less productive hand finishing methods. The Company offers its customers complementary products, including tools and fasteners, insulation, external insulation and finishing systems (EIFS), and stucco, ready-mix joint compound, and safety products.</v>
    <v>7113</v>
    <v>New York Stock Exchange</v>
    <v>XNYS</v>
    <v>XNYS</v>
    <v>100 Crescent Centre Parkway, Suite 800, TUCKER, GA, 30084 US</v>
    <v>109.45</v>
    <v>Homebuilding &amp; Construction Supplies</v>
    <v>Stock</v>
    <v>45847.829772256249</v>
    <v>1929</v>
    <v>109.29</v>
    <v>4158476462</v>
    <v>GMS Inc.</v>
    <v>GMS Inc.</v>
    <v>109.38</v>
    <v>37.854999999999997</v>
    <v>109.28</v>
    <v>109.42</v>
    <v>38004720</v>
    <v>GMS</v>
    <v>GMS Inc. (XNYS:GMS)</v>
    <v>1280150</v>
    <v>1724960</v>
    <v>2013</v>
  </rv>
  <rv s="2">
    <v>1930</v>
  </rv>
  <rv s="0">
    <v>https://www.bing.com/financeapi/forcetrigger?t=a1ymsm&amp;q=XNYS%3aNNN&amp;form=skydnc</v>
    <v>Learn more on Bing</v>
  </rv>
  <rv s="1">
    <v>en-US</v>
    <v>a1ymsm</v>
    <v>268435456</v>
    <v>1</v>
    <v>Powered by Refinitiv</v>
    <v>0</v>
    <v>NNN REIT, INC. (XNYS:NNN)</v>
    <v>2</v>
    <v>3</v>
    <v>Finance</v>
    <v>4</v>
    <v>49.57</v>
    <v>35.799999999999997</v>
    <v>0.9294</v>
    <v>-0.33250000000000002</v>
    <v>-7.6949999999999996E-3</v>
    <v>USD</v>
    <v>NNN REIT, Inc. is a fully integrated real estate investment trust (REIT). The Company acquires, owns, invests in and develops properties that are leased primarily to retail tenants under long-term net leases and are primarily held for investment. The Company invests primarily in retail real estate that is typically well located within each local market for its tenants' retail lines of trade. The Company's property portfolio includes convenience stores; automotive service; restaurants - limited service; restaurants - full service; family entertainment centers; recreational vehicle dealers, parts and accessories; theaters; health and fitness; equipment rental; wholesale clubs; automotive parts; drug stores; home improvement; medical service providers; general merchandise, and pet supplies and services. The Company owns approximately 3,568 properties in 49 states with a gross leasable area of approximately 36.6 million square feet and a weighted average remaining lease term of 9.9 years.</v>
    <v>83</v>
    <v>New York Stock Exchange</v>
    <v>XNYS</v>
    <v>XNYS</v>
    <v>450 S Orange Ave, Suite 900, ORLANDO, FL, 32801 US</v>
    <v>43.335000000000001</v>
    <v>Residential &amp; Commercial REIT</v>
    <v>Stock</v>
    <v>45847.829763378904</v>
    <v>1932</v>
    <v>42.79</v>
    <v>8058873290</v>
    <v>NNN REIT, INC.</v>
    <v>NNN REIT, INC.</v>
    <v>43.25</v>
    <v>19.9375</v>
    <v>43.21</v>
    <v>42.877499999999998</v>
    <v>187951100</v>
    <v>NNN</v>
    <v>NNN REIT, INC. (XNYS:NNN)</v>
    <v>781047</v>
    <v>1017467</v>
    <v>1994</v>
  </rv>
  <rv s="2">
    <v>1933</v>
  </rv>
  <rv s="0">
    <v>https://www.bing.com/financeapi/forcetrigger?t=a1n9r7&amp;q=XNYS%3aALE&amp;form=skydnc</v>
    <v>Learn more on Bing</v>
  </rv>
  <rv s="1">
    <v>en-US</v>
    <v>a1n9r7</v>
    <v>268435456</v>
    <v>1</v>
    <v>Powered by Refinitiv</v>
    <v>0</v>
    <v>ALLETE, Inc. (XNYS:ALE)</v>
    <v>2</v>
    <v>3</v>
    <v>Finance</v>
    <v>4</v>
    <v>66.400000000000006</v>
    <v>62.19</v>
    <v>0.75049999999999994</v>
    <v>0.04</v>
    <v>6.1680000000000003E-4</v>
    <v>USD</v>
    <v>ALLETE, Inc. is an energy company. The Company's segments include Regulated Operations, ALLETE Clean Energy, New Energy and Corporate and Other. The Regulated Operations segment includes its regulated utilities, Minnesota Power and Superior Water, Light and Power Company, as well as its investment in American Transmission Company LLC, a Wisconsin-based regulated utility that owns and maintains electric transmission assets in portions of Wisconsin, Michigan, Minnesota and Illinois. The ALLETE Clean Energy segment is focused on developing, acquiring, and operating clean and renewable energy projects. The New Energy segment is a renewable energy company with a primary focus on developing solar and energy storage facilities for external sale and internal ownership while also offering comprehensive operations, maintenance and asset management services. The Corporate and Other segment is comprised of its investment in Nobles 2, South Shore Energy, BNI Energy, ALLETE Properties and others.</v>
    <v>1595</v>
    <v>New York Stock Exchange</v>
    <v>XNYS</v>
    <v>XNYS</v>
    <v>30 W SUPERIOR ST, DULUTH, MN, 55802-2191 US</v>
    <v>64.984999999999999</v>
    <v>Electrical Utilities &amp; IPPs</v>
    <v>Stock</v>
    <v>45847.829695265624</v>
    <v>1935</v>
    <v>64.8</v>
    <v>3761271630</v>
    <v>ALLETE, Inc.</v>
    <v>ALLETE, Inc.</v>
    <v>64.89</v>
    <v>20.336600000000001</v>
    <v>64.849999999999994</v>
    <v>64.89</v>
    <v>57963810</v>
    <v>ALE</v>
    <v>ALLETE, Inc. (XNYS:ALE)</v>
    <v>451756</v>
    <v>433517</v>
    <v>1906</v>
  </rv>
  <rv s="2">
    <v>1936</v>
  </rv>
  <rv s="0">
    <v>https://www.bing.com/financeapi/forcetrigger?t=a1mtc7&amp;q=XNYS%3aACM&amp;form=skydnc</v>
    <v>Learn more on Bing</v>
  </rv>
  <rv s="1">
    <v>en-US</v>
    <v>a1mtc7</v>
    <v>268435456</v>
    <v>1</v>
    <v>Powered by Refinitiv</v>
    <v>0</v>
    <v>AECOM (XNYS:ACM)</v>
    <v>2</v>
    <v>3</v>
    <v>Finance</v>
    <v>4</v>
    <v>118.56</v>
    <v>82.23</v>
    <v>0.99719999999999998</v>
    <v>0.76</v>
    <v>6.6119999999999998E-3</v>
    <v>USD</v>
    <v>AECOM is a global provider of professional infrastructure consulting and advisory services for governments, businesses and organizations throughout the world. It provides advisory, planning, consulting, architectural and engineering design, construction and program management services, and investment and development services to public and private clients worldwide in major end markets, such as transportation, facilities, water, environmental, and energy. Its Americas segment provides planning, consulting, architectural and engineering design, construction management and program management services to public and private clients in the United States, Canada, and Latin America. Its International segment provides planning, consulting, architectural and engineering design services and program management to public and private clients in Europe, the Middle East, India, Africa, and the Asia-Australia-Pacific regions. Its ACAP segment primarily invests in and develops real estate projects.</v>
    <v>51000</v>
    <v>New York Stock Exchange</v>
    <v>XNYS</v>
    <v>XNYS</v>
    <v>13355 Noel Road, Suite 400, DALLAS, TX, 75240 US</v>
    <v>115.96</v>
    <v>Construction &amp; Engineering</v>
    <v>Stock</v>
    <v>45847.829773633595</v>
    <v>1938</v>
    <v>114.4243</v>
    <v>15307179420</v>
    <v>AECOM</v>
    <v>AECOM</v>
    <v>115.12</v>
    <v>24.740200000000002</v>
    <v>114.94</v>
    <v>115.7</v>
    <v>132300600</v>
    <v>ACM</v>
    <v>AECOM (XNYS:ACM)</v>
    <v>332121</v>
    <v>945969</v>
    <v>1980</v>
  </rv>
  <rv s="2">
    <v>1939</v>
  </rv>
  <rv s="0">
    <v>https://www.bing.com/financeapi/forcetrigger?t=a24hoc&amp;q=XNYS%3aTRN&amp;form=skydnc</v>
    <v>Learn more on Bing</v>
  </rv>
  <rv s="1">
    <v>en-US</v>
    <v>a24hoc</v>
    <v>268435456</v>
    <v>1</v>
    <v>Powered by Refinitiv</v>
    <v>0</v>
    <v>TRINITY INDUSTRIES, INC. (XNYS:TRN)</v>
    <v>2</v>
    <v>3</v>
    <v>Finance</v>
    <v>4</v>
    <v>39.83</v>
    <v>23.01</v>
    <v>1.4986999999999999</v>
    <v>-0.53500000000000003</v>
    <v>-1.8745999999999999E-2</v>
    <v>USD</v>
    <v>Trinity Industries, Inc. is the owner of businesses that provide rail transportation products and services in North America. The Company markets its railcar products and services under the trade name TrinityRail. Its platform also includes the brands of RSI Logistics, a provider of software and logistics solutions, and Holden America, a supplier of railcar parts and components. Its platform provides railcar leasing and management services; railcar manufacturing; railcar maintenance and modifications, and other railcar logistics products and services. Its segments include Railcar Leasing and Services Group and Rail Products Group. The Railcar Leasing and Services Group segment owns and operates a fleet of railcars and provides third-party fleet leasing, management, and administrative services; railcar maintenance and modification services; and other railcar logistics products and services. The Rail Products Group segment manufactures and sells railcars and related parts and components.</v>
    <v>7380</v>
    <v>New York Stock Exchange</v>
    <v>XNYS</v>
    <v>XNYS</v>
    <v>14221 N Dallas Parkway, Suite 1100, DALLAS, TX, 75254 US</v>
    <v>28.67</v>
    <v>Machinery, Equipment &amp; Components</v>
    <v>Stock</v>
    <v>45847.829773911719</v>
    <v>1941</v>
    <v>27.664999999999999</v>
    <v>2285570944</v>
    <v>TRINITY INDUSTRIES, INC.</v>
    <v>TRINITY INDUSTRIES, INC.</v>
    <v>28.66</v>
    <v>15.8696</v>
    <v>28.54</v>
    <v>28.004999999999999</v>
    <v>81612960</v>
    <v>TRN</v>
    <v>TRINITY INDUSTRIES, INC. (XNYS:TRN)</v>
    <v>431591</v>
    <v>692587</v>
    <v>1986</v>
  </rv>
  <rv s="2">
    <v>1942</v>
  </rv>
  <rv s="0">
    <v>https://www.bing.com/financeapi/forcetrigger?t=azrem7&amp;q=XNAS%3aLASR&amp;form=skydnc</v>
    <v>Learn more on Bing</v>
  </rv>
  <rv s="1">
    <v>en-US</v>
    <v>azrem7</v>
    <v>268435456</v>
    <v>1</v>
    <v>Powered by Refinitiv</v>
    <v>0</v>
    <v>NLIGHT, INC. (XNAS:LASR)</v>
    <v>2</v>
    <v>3</v>
    <v>Finance</v>
    <v>4</v>
    <v>20.172699999999999</v>
    <v>6.2</v>
    <v>2.3532999999999999</v>
    <v>-0.18</v>
    <v>-9.5090000000000001E-3</v>
    <v>USD</v>
    <v>nLIGHT, Inc. is a provider of semiconductor and fiber lasers for aerospace and defense, industrial, and microfabrication applications. The Company operates through two segments: Laser Products, and Advanced Development. The Laser Products segment includes high-power semiconductor lasers and fiber lasers that are typically integrated into laser systems or manufacturing tools built by its customers. This segment also includes fiber amplifiers and beam combination and control systems for use in high-energy laser (HEL) systems in directed energy applications, and laser sensing products used in a range of defense applications. The Advanced Development segment focuses on the research, design, and prototyping of next-generation laser technologies for the defense industry, including the development of custom high-power fiber lasers and advanced beam combining technologies. The Company sells high-power semiconductor lasers with a broad range of power levels, wavelengths, and output fiber sizes.</v>
    <v>800</v>
    <v>Nasdaq Stock Market</v>
    <v>XNAS</v>
    <v>XNAS</v>
    <v>4637 NW 18th Ave, CAMAS, WA, 98607 US</v>
    <v>19.43</v>
    <v>Semiconductors &amp; Semiconductor Equipment</v>
    <v>Stock</v>
    <v>45847.829770485936</v>
    <v>1944</v>
    <v>18.739999999999998</v>
    <v>926990062</v>
    <v>NLIGHT, INC.</v>
    <v>NLIGHT, INC.</v>
    <v>19.21</v>
    <v>0</v>
    <v>18.93</v>
    <v>18.75</v>
    <v>49439470</v>
    <v>LASR</v>
    <v>NLIGHT, INC. (XNAS:LASR)</v>
    <v>315594</v>
    <v>921190</v>
    <v>2000</v>
  </rv>
  <rv s="2">
    <v>1945</v>
  </rv>
  <rv s="0">
    <v>http://en.wikipedia.org/wiki/Progressive_Corporation</v>
    <v>Wikipedia</v>
  </rv>
  <rv s="11">
    <v>407</v>
    <v>1947</v>
  </rv>
  <rv s="12">
    <v>23</v>
    <v>https://www.bing.com/th?id=AMMS_1ae7fef605fb644f70b899c25b5ca660&amp;qlt=95</v>
    <v>1948</v>
    <v>0</v>
    <v>https://www.bing.com/images/search?form=xlimg&amp;q=progressive</v>
    <v>Image of THE PROGRESSIVE CORPORATION</v>
  </rv>
  <rv s="0">
    <v>https://www.bing.com/financeapi/forcetrigger?t=a1ztlh&amp;q=XNYS%3aPGR&amp;form=skydnc</v>
    <v>Learn more on Bing</v>
  </rv>
  <rv s="13">
    <v>en-US</v>
    <v>a1ztlh</v>
    <v>268435456</v>
    <v>1</v>
    <v>Powered by Refinitiv</v>
    <v>19</v>
    <v>THE PROGRESSIVE CORPORATION (XNYS:PGR)</v>
    <v>21</v>
    <v>22</v>
    <v>Finance</v>
    <v>4</v>
    <v>292.99</v>
    <v>207.5</v>
    <v>0.34539999999999998</v>
    <v>-1.49</v>
    <v>-5.9209999999999992E-3</v>
    <v>USD</v>
    <v>The Progressive Corporation is an insurance holding company, which has insurance and non-insurance subsidiaries and affiliates. The Company’s segments include Personal Lines, Commercial Lines and Other indemnity. The Personal Lines segment writes insurance for personal autos and special lines products. Its special lines of products include recreational vehicles, such as motorcycles, RVs, and watercraft. Its Personal Lines products are sold through both the agency and direct channels. The Commercial Lines segment writes auto-related liability and physical damage insurance, business-related general liability and commercial property insurance predominately for small businesses, and workers’ compensation insurance primarily for the transportation industry. Its reinsurance activity includes both transactions which are regulated and those that are non-regulated. It offers shopping tools and services, such as Name Your Price, Snapshot, and HomeQuote Explorer.</v>
    <v>66300</v>
    <v>New York Stock Exchange</v>
    <v>XNYS</v>
    <v>XNYS</v>
    <v>300 North Commons Blvd., MAYFIELD VILLAGE, OH, 44143 US</v>
    <v>252.99</v>
    <v>1949</v>
    <v>Insurance</v>
    <v>Stock</v>
    <v>45847.829597800781</v>
    <v>1950</v>
    <v>249.77</v>
    <v>146643833540</v>
    <v>THE PROGRESSIVE CORPORATION</v>
    <v>THE PROGRESSIVE CORPORATION</v>
    <v>252.51499999999999</v>
    <v>16.865600000000001</v>
    <v>251.64</v>
    <v>250.15</v>
    <v>586223600</v>
    <v>PGR</v>
    <v>THE PROGRESSIVE CORPORATION (XNYS:PGR)</v>
    <v>1846016</v>
    <v>4014399</v>
    <v>1965</v>
  </rv>
  <rv s="2">
    <v>1951</v>
  </rv>
  <rv s="0">
    <v>https://www.bing.com/financeapi/forcetrigger?t=a1n7h7&amp;q=XNYS%3aAIV&amp;form=skydnc</v>
    <v>Learn more on Bing</v>
  </rv>
  <rv s="1">
    <v>en-US</v>
    <v>a1n7h7</v>
    <v>268435456</v>
    <v>1</v>
    <v>Powered by Refinitiv</v>
    <v>0</v>
    <v>APARTMENT INVESTMENT AND MANAGEMENT COMPANY (XNYS:AIV)</v>
    <v>2</v>
    <v>3</v>
    <v>Finance</v>
    <v>4</v>
    <v>9.2899999999999991</v>
    <v>6.89</v>
    <v>1.4169</v>
    <v>-1.4999999999999999E-2</v>
    <v>-1.7399999999999998E-3</v>
    <v>USD</v>
    <v>Apartment Investment and Management Company is a diversified real estate company primarily focused on value-added and opportunistic investments, targeting the United States multifamily sector. The Company operates through three segments, namely, Development and Redevelopment, Operating, and Other. The Development and Redevelopment segment includes properties that are under construction or have not achieved and maintained stabilization, as well as land assemblages that are held for future development. Its Operating segment includes approximately 20 residential apartment communities that have achieved stabilized levels of operations. The Other segment consists of properties that are not included in its Development and Redevelopment or Operating segments. Its Development and Redevelopment segment includes approximately nine rental communities, including one under construction and three substantially completed and in lease-up. Its other segment includes The Benson Hotel.</v>
    <v>58</v>
    <v>New York Stock Exchange</v>
    <v>XNYS</v>
    <v>XNYS</v>
    <v>4582 SOUTH ULSTER STREET, SUITE 1450, DENVER, CO, 80237 US</v>
    <v>8.6750000000000007</v>
    <v>Residential &amp; Commercial REIT</v>
    <v>Stock</v>
    <v>45847.829793529687</v>
    <v>1953</v>
    <v>8.58</v>
    <v>1219394758</v>
    <v>APARTMENT INVESTMENT AND MANAGEMENT COMPANY</v>
    <v>APARTMENT INVESTMENT AND MANAGEMENT COMPANY</v>
    <v>8.64</v>
    <v>0</v>
    <v>8.6199999999999992</v>
    <v>8.6050000000000004</v>
    <v>141707700</v>
    <v>AIV</v>
    <v>APARTMENT INVESTMENT AND MANAGEMENT COMPANY (XNYS:AIV)</v>
    <v>646129</v>
    <v>1110855</v>
    <v>1994</v>
  </rv>
  <rv s="2">
    <v>1954</v>
  </rv>
  <rv s="0">
    <v>https://www.bing.com/financeapi/forcetrigger?t=a1shjc&amp;q=XNAS%3aEXC&amp;form=skydnc</v>
    <v>Learn more on Bing</v>
  </rv>
  <rv s="1">
    <v>en-US</v>
    <v>a1shjc</v>
    <v>268435456</v>
    <v>1</v>
    <v>Powered by Refinitiv</v>
    <v>0</v>
    <v>EXELON CORPORATION (XNAS:EXC)</v>
    <v>2</v>
    <v>3</v>
    <v>Finance</v>
    <v>4</v>
    <v>48.11</v>
    <v>34.090000000000003</v>
    <v>0.35520000000000002</v>
    <v>0.155</v>
    <v>3.6049999999999997E-3</v>
    <v>USD</v>
    <v>Exelon Corporation is a utility services holding company engaged in the energy transmission and distribution businesses through its subsidiaries, Commonwealth Edison Company (ComEd), PECO Energy Company (PECO), Baltimore Gas and Electric Company (BGE), Potomac Electric Power Company (Pepco), Delmarva Power &amp; Light Company (DPL) and Atlantic City Electric Company (ACE). Its segments include ComEd, PECO, BGE, Pepco, DPL and ACE. ComEd segment is engaged in purchasing and regulating the retail sale of electricity. PECO segment is engaged in purchasing and regulating the retail sale of electricity and natural gas. Through its business services subsidiary, Exelon Business Services Company, LLC (BSC), it provides its subsidiaries with a variety of support services at cost, including legal, human resources, finance, information technology and supply management services. BGE segment is focused on transmission and distribution of electricity and distribution of natural gas to retail customers.</v>
    <v>20000</v>
    <v>Nasdaq Stock Market</v>
    <v>XNAS</v>
    <v>XNAS</v>
    <v>10 S. Dearborn Street, Po Box 805379, CHICAGO, IL, 60680-5379 US</v>
    <v>43.26</v>
    <v>Electrical Utilities &amp; IPPs</v>
    <v>Stock</v>
    <v>45847.829713622654</v>
    <v>1956</v>
    <v>42.83</v>
    <v>43410030000</v>
    <v>EXELON CORPORATION</v>
    <v>EXELON CORPORATION</v>
    <v>43</v>
    <v>16.014199999999999</v>
    <v>43</v>
    <v>43.155000000000001</v>
    <v>1009536000</v>
    <v>EXC</v>
    <v>EXELON CORPORATION (XNAS:EXC)</v>
    <v>3132716</v>
    <v>5986934</v>
    <v>1999</v>
  </rv>
  <rv s="2">
    <v>1957</v>
  </rv>
  <rv s="0">
    <v>https://www.bing.com/financeapi/forcetrigger?t=a1yeyc&amp;q=XNYS%3aNEP&amp;form=skydnc</v>
    <v>Learn more on Bing</v>
  </rv>
  <rv s="16">
    <v>en-US</v>
    <v>a1yeyc</v>
    <v>268435456</v>
    <v>1</v>
    <v>Powered by Refinitiv</v>
    <v>36</v>
    <v>XPLR INFRASTRUCTURE, LP (XNYS:XIFR)</v>
    <v>2</v>
    <v>37</v>
    <v>Finance</v>
    <v>4</v>
    <v>29.03</v>
    <v>7.5250000000000004</v>
    <v>0.78839999999999999</v>
    <v>1.375</v>
    <v>0.163302</v>
    <v>USD</v>
    <v>XPLR Infrastructure, LP is a limited partnership that has an ownership interest in a clean energy infrastructure portfolio with long-term, stable cash flows. It is focused on creating value for its unitholders through disciplined capital allocation of the cash flows generated by its assets and is positioning itself to benefit from the expected long-term growth in the U.S. energy markets. Its portfolio of contracted clean energy assets is diversified across generation technologies, including wind, solar and battery storage projects in the United States, and an investment in natural gas pipeline assets in Pennsylvania. The Company owns an approximately 48.8% limited partner interest in XPLR OpCo and NEE Equity owns a noncontrolling 51.2% limited partner interest in XPLR OpCo. Through its ownership in XPLR OpCo, IT has a partial ownership interest in clean energy infrastructure assets, including wind, solar and battery storage projects and an investment in natural gas pipeline assets.</v>
    <v>New York Stock Exchange</v>
    <v>XNYS</v>
    <v>XNYS</v>
    <v>700 UNIVERSE BOULEVARD, JUNO BEACH, FL, 33408 US</v>
    <v>9.86</v>
    <v>Electrical Utilities &amp; IPPs</v>
    <v>Stock</v>
    <v>45847.829757870313</v>
    <v>1959</v>
    <v>8.6949000000000005</v>
    <v>920739990</v>
    <v>XPLR INFRASTRUCTURE, LP</v>
    <v>XPLR INFRASTRUCTURE, LP</v>
    <v>8.75</v>
    <v>0</v>
    <v>8.42</v>
    <v>9.7949999999999999</v>
    <v>94001020</v>
    <v>XIFR</v>
    <v>XPLR INFRASTRUCTURE, LP (XNYS:XIFR)</v>
    <v>2236107</v>
    <v>940719</v>
    <v>2014</v>
  </rv>
  <rv s="2">
    <v>1960</v>
  </rv>
  <rv s="0">
    <v>https://www.bing.com/financeapi/forcetrigger?t=a23r27&amp;q=XNYS%3aSTT&amp;form=skydnc</v>
    <v>Learn more on Bing</v>
  </rv>
  <rv s="1">
    <v>en-US</v>
    <v>a23r27</v>
    <v>268435456</v>
    <v>1</v>
    <v>Powered by Refinitiv</v>
    <v>0</v>
    <v>STATE STREET CORPORATION (XNYS:STT)</v>
    <v>2</v>
    <v>3</v>
    <v>Finance</v>
    <v>4</v>
    <v>110.97</v>
    <v>72.81</v>
    <v>1.4962</v>
    <v>0.28999999999999998</v>
    <v>2.6559999999999999E-3</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line of business provides a range of services and market and financing solutions to institutional clients, including mutual funds, collective investment funds and other investment pools, corporate and public retirement plans, insurance companies, investment managers, foundations and endowments worldwide. Through State Street Investment Services, State Street Markets and State Street Alpha, it offers a range of solutions, including transaction management, derivatives, collateral services, and others. Investment Management line of business provides a range of investment management solutions and products through State Street Investment Management.</v>
    <v>52711</v>
    <v>New York Stock Exchange</v>
    <v>XNYS</v>
    <v>XNYS</v>
    <v>1 Congress Street, Suite 1, BOSTON, MA, 02114 US</v>
    <v>110.08</v>
    <v>Investment Banking &amp; Investment Services</v>
    <v>Stock</v>
    <v>45847.829494536716</v>
    <v>1962</v>
    <v>108.84</v>
    <v>31597828590</v>
    <v>STATE STREET CORPORATION</v>
    <v>STATE STREET CORPORATION</v>
    <v>110.08</v>
    <v>12.290800000000001</v>
    <v>109.2</v>
    <v>109.49</v>
    <v>288591000</v>
    <v>STT</v>
    <v>STATE STREET CORPORATION (XNYS:STT)</v>
    <v>1103970</v>
    <v>1854003</v>
    <v>1969</v>
  </rv>
  <rv s="2">
    <v>1963</v>
  </rv>
  <rv s="0">
    <v>https://www.bing.com/financeapi/forcetrigger?t=a1rzpr&amp;q=XNYS%3aENS&amp;form=skydnc</v>
    <v>Learn more on Bing</v>
  </rv>
  <rv s="1">
    <v>en-US</v>
    <v>a1rzpr</v>
    <v>268435456</v>
    <v>1</v>
    <v>Powered by Refinitiv</v>
    <v>0</v>
    <v>ENERSYS (XNYS:ENS)</v>
    <v>2</v>
    <v>3</v>
    <v>Finance</v>
    <v>4</v>
    <v>112.53</v>
    <v>76.569999999999993</v>
    <v>1.0791999999999999</v>
    <v>0.66</v>
    <v>7.5049999999999995E-3</v>
    <v>USD</v>
    <v>EnerSys specializes in stored energy solutions for industrial applications. The Company designs, manufactures and distributes energy systems solutions and motive power batteries, specialty batteries, battery chargers, power equipment, battery accessories and outdoor equipment enclosure solutions to customers worldwide. The Company’s segment includes Energy Systems, Motive Power, Specialty and New Ventures. Energy Systems, which combine power conversion, power distribution, energy storage, and enclosures. Motive power batteries and chargers are utilized in electric forklift trucks and other industrial electric powered vehicles. Specialty batteries are used in aerospace and defense applications, portable power solutions for soldiers in the field, large over-the-road trucks, and other applications. New Ventures provides energy storage and management systems for various applications, including demand charge reduction, utility back-up power, and dynamic fast charging for electric vehicles.</v>
    <v>10858</v>
    <v>New York Stock Exchange</v>
    <v>XNYS</v>
    <v>XNYS</v>
    <v>2366 Bernville Road, READING, PA, 19605 US</v>
    <v>89.16</v>
    <v>Machinery, Equipment &amp; Components</v>
    <v>Stock</v>
    <v>45847.829463228903</v>
    <v>1965</v>
    <v>87.57</v>
    <v>3419358406</v>
    <v>ENERSYS</v>
    <v>ENERSYS</v>
    <v>88.575000000000003</v>
    <v>9.8286999999999995</v>
    <v>87.94</v>
    <v>88.6</v>
    <v>38593210</v>
    <v>ENS</v>
    <v>ENERSYS (XNYS:ENS)</v>
    <v>154880</v>
    <v>514158</v>
    <v>2000</v>
  </rv>
  <rv s="2">
    <v>1966</v>
  </rv>
  <rv s="0">
    <v>https://www.bing.com/financeapi/forcetrigger?t=a21w8m&amp;q=XNYS%3aREVG&amp;form=skydnc</v>
    <v>Learn more on Bing</v>
  </rv>
  <rv s="1">
    <v>en-US</v>
    <v>a21w8m</v>
    <v>268435456</v>
    <v>1</v>
    <v>Powered by Refinitiv</v>
    <v>0</v>
    <v>REV GROUP, INC. (XNYS:REVG)</v>
    <v>2</v>
    <v>3</v>
    <v>Finance</v>
    <v>4</v>
    <v>50.34</v>
    <v>21.54</v>
    <v>1.2034</v>
    <v>-0.45</v>
    <v>-9.0580000000000001E-3</v>
    <v>USD</v>
    <v>REV Group, Inc. is a designer, manufacturer, and distributor of specialty vehicles and related aftermarket parts and services, serving a diversified customer base, primarily in the North America. The Company's segments include Specialty Vehicles and Recreational Vehicles. The Specialty Vehicles segment sells fire apparatus equipment under the E-ONE, KME, and Ferrara brands, and Spartan ER, which consists of the Spartan Emergency Response, Smeal, Spartan Fire Chassis, and Ladder Tower brands, ambulances under the AEV, Horton, Leader, Road Rescue and Wheeled Coach brands, and terminal trucks and sweepers under the Capacity and Laymor brands, respectively. The Recreational Vehicles segment serves the RV market through brands, such as American Coach, Fleetwood RV, Holiday Rambler, Renegade RV, and Midwest Automotive Designs. The Company’s products in the segment include Class A motorized RVs, Class C and Super C motorized RVs, Class B RVs, and towable travel trailers and truck campers.</v>
    <v>5700</v>
    <v>New York Stock Exchange</v>
    <v>XNYS</v>
    <v>XNYS</v>
    <v>245 SOUTH EXECUTIVE DRIVE, BROOKFIELD, WI, 53005 US</v>
    <v>49.89</v>
    <v>Machinery, Equipment &amp; Components</v>
    <v>Stock</v>
    <v>45847.829765810158</v>
    <v>1968</v>
    <v>48.03</v>
    <v>2402293540</v>
    <v>REV GROUP, INC.</v>
    <v>REV GROUP, INC.</v>
    <v>49.89</v>
    <v>26.524799999999999</v>
    <v>49.68</v>
    <v>49.23</v>
    <v>48797350</v>
    <v>REVG</v>
    <v>REV GROUP, INC. (XNYS:REVG)</v>
    <v>579634</v>
    <v>913244</v>
    <v>2008</v>
  </rv>
  <rv s="2">
    <v>1969</v>
  </rv>
  <rv s="0">
    <v>https://www.bing.com/financeapi/forcetrigger?t=a1o2r7&amp;q=XNYS%3aAXS&amp;form=skydnc</v>
    <v>Learn more on Bing</v>
  </rv>
  <rv s="1">
    <v>en-US</v>
    <v>a1o2r7</v>
    <v>268435456</v>
    <v>1</v>
    <v>Powered by Refinitiv</v>
    <v>0</v>
    <v>AXIS CAPITAL HOLDINGS LIMITED (XNYS:AXS)</v>
    <v>2</v>
    <v>3</v>
    <v>Finance</v>
    <v>4</v>
    <v>107.19</v>
    <v>69.47</v>
    <v>0.84519999999999995</v>
    <v>-0.33</v>
    <v>-3.3550000000000003E-3</v>
    <v>USD</v>
    <v>AXIS Capital Holdings Limited is a holding company. The Company, through its operating subsidiaries, is a global specialty underwriter and provider of insurance and reinsurance solutions with operations in Bermuda, the United States, Europe, Singapore, and Canada. Its underwriting operations are organized around its global underwriting platforms: AXIS Insurance and AXIS Re. It operates through two segments: insurance and reinsurance. The insurance segment offers specialty insurance products to a variety of niche markets on a worldwide basis. The product lines in this segment are professional lines, property, liability, cyber, marine and aviation, accident and health, and credit and political risk. The reinsurance segment provides treaty reinsurance to insurance companies on a worldwide basis. The product lines in this segment are liability, accident and health, professional lines, credit and surety, motor, agriculture, marine and aviation, catastrophe, property, and engineering.</v>
    <v>1876</v>
    <v>New York Stock Exchange</v>
    <v>XNYS</v>
    <v>XNYS</v>
    <v>92 Pitts Bay Road, PEMBROKE, HM 08 BM</v>
    <v>99.32</v>
    <v>Insurance</v>
    <v>Stock</v>
    <v>45847.829752985941</v>
    <v>1971</v>
    <v>97.83</v>
    <v>7710371235</v>
    <v>AXIS CAPITAL HOLDINGS LIMITED</v>
    <v>AXIS CAPITAL HOLDINGS LIMITED</v>
    <v>98.95</v>
    <v>9.7302999999999997</v>
    <v>98.36</v>
    <v>98.03</v>
    <v>78653180</v>
    <v>AXS</v>
    <v>AXIS CAPITAL HOLDINGS LIMITED (XNYS:AXS)</v>
    <v>429911</v>
    <v>801606</v>
    <v>2002</v>
  </rv>
  <rv s="2">
    <v>1972</v>
  </rv>
  <rv s="0">
    <v>https://www.bing.com/financeapi/forcetrigger?t=a1rdzr&amp;q=XNYS%3aDUK&amp;form=skydnc</v>
    <v>Learn more on Bing</v>
  </rv>
  <rv s="1">
    <v>en-US</v>
    <v>a1rdzr</v>
    <v>268435456</v>
    <v>1</v>
    <v>Powered by Refinitiv</v>
    <v>0</v>
    <v>DUKE ENERGY CORPORATION (XNYS:DUK)</v>
    <v>2</v>
    <v>3</v>
    <v>Finance</v>
    <v>4</v>
    <v>125.27</v>
    <v>100.3</v>
    <v>0.3412</v>
    <v>0.91500000000000004</v>
    <v>7.866999999999999E-3</v>
    <v>USD</v>
    <v>Duke Energy Corporation is an energy holding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segment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services from interstate pipelines.</v>
    <v>26413</v>
    <v>New York Stock Exchange</v>
    <v>XNYS</v>
    <v>XNYS</v>
    <v>525 South Tryon Street, CHARLOTTE, NC, 28202-1803 US</v>
    <v>117.4</v>
    <v>Electrical Utilities &amp; IPPs</v>
    <v>Stock</v>
    <v>45847.829766388284</v>
    <v>1974</v>
    <v>115.54</v>
    <v>91113963547</v>
    <v>DUKE ENERGY CORPORATION</v>
    <v>DUKE ENERGY CORPORATION</v>
    <v>116.31</v>
    <v>19.473600000000001</v>
    <v>116.31</v>
    <v>117.22499999999999</v>
    <v>777257100</v>
    <v>DUK</v>
    <v>DUKE ENERGY CORPORATION (XNYS:DUK)</v>
    <v>1584333</v>
    <v>2849564</v>
    <v>2005</v>
  </rv>
  <rv s="2">
    <v>1975</v>
  </rv>
  <rv s="0">
    <v>https://www.bing.com/financeapi/forcetrigger?t=bwtkp2&amp;q=XNAS%3aRKLB&amp;form=skydnc</v>
    <v>Learn more on Bing</v>
  </rv>
  <rv s="1">
    <v>en-US</v>
    <v>bwtkp2</v>
    <v>268435456</v>
    <v>1</v>
    <v>Powered by Refinitiv</v>
    <v>0</v>
    <v>ROCKET LAB USA, INC. (XNAS:RKLB)</v>
    <v>2</v>
    <v>3</v>
    <v>Finance</v>
    <v>4</v>
    <v>39.94</v>
    <v>4.2</v>
    <v>2.1558000000000002</v>
    <v>0.29039999999999999</v>
    <v>7.4960000000000001E-3</v>
    <v>USD</v>
    <v>Rocket Lab USA, Inc. is an end-to-end space company. The Company designs and manufactures small and medium-class rockets, spacecraft and spacecraft components, and related software and services to support the space economy. The Company delivers reliable launch services, satellite manufacture, spacecraft design services, spacecraft components, spacecraft manufacturing, and other spacecraft and on-orbit management solutions that make it easier to access space. Its Launch Services segment provides launch and launch-related services to customers on a dedicated mission or ride-share basis. Its Space Systems segment comprises the design and manufacture of spacecraft components and spacecraft program management services, space data applications, and mission operations. Its space systems solutions are the building blocks for spacecraft, which include composite structures, reaction wheels, star trackers, solar solutions, radios, separation systems, and command and control spacecraft software.</v>
    <v>2100</v>
    <v>Nasdaq Stock Market</v>
    <v>XNAS</v>
    <v>XNAS</v>
    <v>3881 Mcgowen Street, LONG BEACH, CA, 90808 US</v>
    <v>39.42</v>
    <v>Aerospace &amp; Defense</v>
    <v>Stock</v>
    <v>45847.829807939066</v>
    <v>1977</v>
    <v>37.770000000000003</v>
    <v>18009891144</v>
    <v>ROCKET LAB USA, INC.</v>
    <v>ROCKET LAB USA, INC.</v>
    <v>38.54</v>
    <v>0</v>
    <v>38.74</v>
    <v>39.0304</v>
    <v>461432400</v>
    <v>RKLB</v>
    <v>ROCKET LAB USA, INC. (XNAS:RKLB)</v>
    <v>14526463</v>
    <v>26628260</v>
    <v>2021</v>
  </rv>
  <rv s="2">
    <v>1978</v>
  </rv>
  <rv s="0">
    <v>https://www.bing.com/financeapi/forcetrigger?t=a1nojc&amp;q=XNYS%3aARCO&amp;form=skydnc</v>
    <v>Learn more on Bing</v>
  </rv>
  <rv s="1">
    <v>en-US</v>
    <v>a1nojc</v>
    <v>268435456</v>
    <v>1</v>
    <v>Powered by Refinitiv</v>
    <v>0</v>
    <v>Arcos Dorados Holdings Inc. (XNYS:ARCO)</v>
    <v>2</v>
    <v>3</v>
    <v>Finance</v>
    <v>4</v>
    <v>10.55</v>
    <v>6.66</v>
    <v>0.60950000000000004</v>
    <v>-9.5000000000000001E-2</v>
    <v>-1.2290000000000001E-2</v>
    <v>USD</v>
    <v>Arcos Dorados Holdings Inc. is a McDonald's franchisee. The Company operates or franchises over 2,140 McDonald's-branded restaurants. It divides its operations into four geographical divisions: Brazil; the Caribbean division, consisting of Aruba, Colombia, Curacao, French Guiana, Guadeloupe, Martinique, Puerto Rico, Trinidad and Tobago, the United States Virgin Islands of Saint Croix and Saint Thomas, and Venezuela; the North Latin America division (NOLAD), consisting of Costa Rica, Mexico and Panama, and the South Latin America division (SLAD), consisting of Argentina, Chile, Ecuador, Peru and Uruguay. Its menus feature over three tiers of products: entry-level options, such as its Big Pleasures, Small Prices offerings and Almuerzos Colombianos (Colombian Lunches) in Colombia; core menu options, such as the Big Mac, Happy Meal and Quarter Pounder, and premium options, such as Big Tasty or Angus premium hamburgers and chicken sandwiches and low-calorie or low-sodium products.</v>
    <v>98615</v>
    <v>New York Stock Exchange</v>
    <v>XNYS</v>
    <v>XNYS</v>
    <v>Rio Negro 1338, First Floor, MONTEVIDEO, 11300 UY</v>
    <v>7.75</v>
    <v>Hotels &amp; Entertainment Services</v>
    <v>Stock</v>
    <v>45847.829670126564</v>
    <v>1980</v>
    <v>7.5511999999999997</v>
    <v>1628425000</v>
    <v>Arcos Dorados Holdings Inc.</v>
    <v>Arcos Dorados Holdings Inc.</v>
    <v>7.7</v>
    <v>11.9148</v>
    <v>7.73</v>
    <v>7.6349999999999998</v>
    <v>210663100</v>
    <v>ARCO</v>
    <v>Arcos Dorados Holdings Inc. (XNYS:ARCO)</v>
    <v>1358332</v>
    <v>1461719</v>
    <v>2010</v>
  </rv>
  <rv s="2">
    <v>1981</v>
  </rv>
  <rv s="0">
    <v>https://www.bing.com/financeapi/forcetrigger?t=a1o277&amp;q=XNAS%3aAXGN&amp;form=skydnc</v>
    <v>Learn more on Bing</v>
  </rv>
  <rv s="1">
    <v>en-US</v>
    <v>a1o277</v>
    <v>268435456</v>
    <v>1</v>
    <v>Powered by Refinitiv</v>
    <v>0</v>
    <v>AXOGEN, INC. (XNAS:AXGN)</v>
    <v>2</v>
    <v>3</v>
    <v>Finance</v>
    <v>4</v>
    <v>21</v>
    <v>7.33</v>
    <v>0.97809999999999997</v>
    <v>0.28499999999999998</v>
    <v>2.4826000000000001E-2</v>
    <v>USD</v>
    <v>Axogen, Inc. is focused on the science, development, and commercialization of technologies for peripheral nerve regeneration and repair. It offers repair solutions for surgeons and healthcare providers. Its portfolio of products includes Avance Nerve Graft, Axoguard Nerve Connector, Axoguard Nerve Protector, Axoguard HA+ Nerve Protector, Axoguard Nerve Cap, and Avive+ Soft Tissue Matrix. Avance Nerve Graft is a biologically active off-the-shelf processed human nerve allograft for bridging severed peripheral nerves. The Axoguard Nerve Connector is a porcine (pig) submucosa extracellular matrix (ECM) coaptation aid for tensionless repair of severed peripheral nerves. Axoguard Nerve Protector is a porcine submucosa ECM product used to wrap and protect damaged peripheral nerves and reinforce the nerve reconstruction while preventing soft tissue attachments. Axoguard HA+ Nerve Protector consists of a processed porcine submucosa ECM base layer with a hyaluronate-alginate gel coating.</v>
    <v>451</v>
    <v>Nasdaq Stock Market</v>
    <v>XNAS</v>
    <v>XNAS</v>
    <v>13631 Progress Blvd., Suite 400, ALACHUA, FL, 32615 US</v>
    <v>11.904999999999999</v>
    <v>Healthcare Equipment &amp; Supplies</v>
    <v>Stock</v>
    <v>45847.829527742972</v>
    <v>1983</v>
    <v>11.28</v>
    <v>535825630</v>
    <v>AXOGEN, INC.</v>
    <v>AXOGEN, INC.</v>
    <v>11.49</v>
    <v>0</v>
    <v>11.48</v>
    <v>11.765000000000001</v>
    <v>45544040</v>
    <v>AXGN</v>
    <v>AXOGEN, INC. (XNAS:AXGN)</v>
    <v>794934</v>
    <v>695820</v>
    <v>1977</v>
  </rv>
  <rv s="2">
    <v>1984</v>
  </rv>
  <rv s="0">
    <v>https://www.bing.com/financeapi/forcetrigger?t=a1trzr&amp;q=XNYS%3aGEO&amp;form=skydnc</v>
    <v>Learn more on Bing</v>
  </rv>
  <rv s="1">
    <v>en-US</v>
    <v>a1trzr</v>
    <v>268435456</v>
    <v>1</v>
    <v>Powered by Refinitiv</v>
    <v>0</v>
    <v>THE GEO GROUP, INC. (XNYS:GEO)</v>
    <v>2</v>
    <v>3</v>
    <v>Finance</v>
    <v>4</v>
    <v>36.46</v>
    <v>11.75</v>
    <v>0.75870000000000004</v>
    <v>0.56000000000000005</v>
    <v>2.1671999999999997E-2</v>
    <v>USD</v>
    <v>The GEO Group, Inc. is a diversified government service provider. The Company specializes in design, financing, development, and support services for secure facilities, processing centers, and community reentry centers in the United States, Australia, South Africa, and the United Kingdom. The Company’s U.S. Secure Services segment primarily encompasses the United Sates-based secure services business. Its Electronic Monitoring and Supervision Services segment represents technology and services provided to adults for monitoring services for community-based parolees, probationers, and pretrial defendants. Its Reentry Services segment represents evidence-based supervision and treatment programs provided to adults for residential and non-residential treatment, educational and community-based programs, pre-release and half-way house programs. Its International Services segment primarily consists of secure services operations in South Africa and Australia.</v>
    <v>16500</v>
    <v>New York Stock Exchange</v>
    <v>XNYS</v>
    <v>XNYS</v>
    <v>4955 Technology Way, BOCA RATON, FL, 33431 US</v>
    <v>26.6</v>
    <v>Professional &amp; Commercial Services</v>
    <v>Stock</v>
    <v>45847.829813135941</v>
    <v>1986</v>
    <v>25.32</v>
    <v>3652294000</v>
    <v>THE GEO GROUP, INC.</v>
    <v>THE GEO GROUP, INC.</v>
    <v>25.67</v>
    <v>142.54859999999999</v>
    <v>25.84</v>
    <v>26.4</v>
    <v>141342700</v>
    <v>GEO</v>
    <v>THE GEO GROUP, INC. (XNYS:GEO)</v>
    <v>1846749</v>
    <v>3044196</v>
    <v>2013</v>
  </rv>
  <rv s="2">
    <v>1987</v>
  </rv>
  <rv s="0">
    <v>https://www.bing.com/financeapi/forcetrigger?t=a1qk4c&amp;q=XNYS%3aCUZ&amp;form=skydnc</v>
    <v>Learn more on Bing</v>
  </rv>
  <rv s="7">
    <v>en-US</v>
    <v>a1qk4c</v>
    <v>268435456</v>
    <v>1</v>
    <v>Powered by Refinitiv</v>
    <v>14</v>
    <v>COUSINS PROPERTIES INCORPORATED (XNYS:CUZ)</v>
    <v>2</v>
    <v>15</v>
    <v>Finance</v>
    <v>4</v>
    <v>32.549999999999997</v>
    <v>22.47</v>
    <v>1.3392999999999999</v>
    <v>-7.4999999999999997E-2</v>
    <v>-2.5850000000000001E-3</v>
    <v>USD</v>
    <v>Cousins Properties Incorporated is a fully integrated, self-administered, and self-managed real estate investment trust (REIT). The Company conducts its business through Cousins Properties LP (CPLP), which primarily invests in Class A office buildings located in high-growth Sun Belt markets. It owns in excess of 99% of CPLP and consolidates CPLP. CPLP wholly owns Cousins TRS Services LLC (CTRS), which owns and manages its own real estate portfolio and performs certain real estate related services. The Company, CPLP, CTRS, and their subsidiaries develops, acquires, leases, manages, and owns primarily Class A office properties and mixed-use developments in the Sun Belt markets of the United States with a focus on Atlanta, Austin, Tampa, Charlotte, Phoenix, Dallas, and Nashville. Its operations are conducted in the office real estate segment. Its portfolio of real estate assets consists of interests in about 20.6 million square feet of office space and 467,000 square feet of other space.</v>
    <v>306</v>
    <v>New York Stock Exchange</v>
    <v>XNYS</v>
    <v>XNYS</v>
    <v>3344 Peachtree Road NE,, Suite 1800,, ATLANTA, GA, 30326-4802 US</v>
    <v>29.21</v>
    <v>Residential &amp; Commercial REIT</v>
    <v>Stock</v>
    <v>45847.829468865624</v>
    <v>1989</v>
    <v>28.87</v>
    <v>4858525039</v>
    <v>COUSINS PROPERTIES INCORPORATED</v>
    <v>COUSINS PROPERTIES INCORPORATED</v>
    <v>29.21</v>
    <v>86.424700000000001</v>
    <v>29.01</v>
    <v>28.934999999999999</v>
    <v>167911700</v>
    <v>CUZ</v>
    <v>COUSINS PROPERTIES INCORPORATED (XNYS:CUZ)</v>
    <v>850536</v>
    <v>1654900</v>
  </rv>
  <rv s="2">
    <v>1990</v>
  </rv>
  <rv s="0">
    <v>https://www.bing.com/financeapi/forcetrigger?t=a23v7w&amp;q=XNYS%3aSYF&amp;form=skydnc</v>
    <v>Learn more on Bing</v>
  </rv>
  <rv s="1">
    <v>en-US</v>
    <v>a23v7w</v>
    <v>268435456</v>
    <v>1</v>
    <v>Powered by Refinitiv</v>
    <v>0</v>
    <v>SYNCHRONY FINANCIAL (XNYS:SYF)</v>
    <v>2</v>
    <v>3</v>
    <v>Finance</v>
    <v>4</v>
    <v>70.930000000000007</v>
    <v>40.545000000000002</v>
    <v>1.4792000000000001</v>
    <v>1.02</v>
    <v>1.4721E-2</v>
    <v>USD</v>
    <v>Synchrony Financial is a consumer financial services company focused on delivering digitally enabled product suites. The Company provides a range of credit products through financing programs it has established with a diverse group of national and regional retailers, local merchants, manufacturers, buying groups, industry associations and healthcare service providers. It offers private label, dual card, co-brand, and general-purpose credit cards, as well as short- and long-term installment loans, and savings products through Synchrony Bank (the Bank). The Company primarily manages its credit products through five sales platforms such as Home &amp; Auto, Digital, Diversified &amp; Value, Health &amp; Wellness and Lifestyle. The Bank offers directly to retail, affinity relationships and commercial customers, a range of deposit products, including certificates of deposit, individual retirement accounts (IRAs), money market accounts, savings accounts and sweep and affinity deposits.</v>
    <v>20000</v>
    <v>New York Stock Exchange</v>
    <v>XNYS</v>
    <v>XNYS</v>
    <v>777 Long Ridge Rd, STAMFORD, CT, 06902-1250 US</v>
    <v>70.319999999999993</v>
    <v>Banking Services</v>
    <v>Stock</v>
    <v>45847.829806943751</v>
    <v>1992</v>
    <v>69.510000000000005</v>
    <v>26763993670</v>
    <v>SYNCHRONY FINANCIAL</v>
    <v>SYNCHRONY FINANCIAL</v>
    <v>69.834999999999994</v>
    <v>9.6549999999999994</v>
    <v>69.290000000000006</v>
    <v>70.31</v>
    <v>380657000</v>
    <v>SYF</v>
    <v>SYNCHRONY FINANCIAL (XNYS:SYF)</v>
    <v>2292184</v>
    <v>3397451</v>
    <v>2003</v>
  </rv>
  <rv s="2">
    <v>1993</v>
  </rv>
  <rv s="0">
    <v>https://www.bing.com/financeapi/forcetrigger?t=a218mw&amp;q=XNYS%3aPSA&amp;form=skydnc</v>
    <v>Learn more on Bing</v>
  </rv>
  <rv s="1">
    <v>en-US</v>
    <v>a218mw</v>
    <v>268435456</v>
    <v>1</v>
    <v>Powered by Refinitiv</v>
    <v>0</v>
    <v>PUBLIC STORAGE. (XNYS:PSA)</v>
    <v>2</v>
    <v>3</v>
    <v>Finance</v>
    <v>4</v>
    <v>369.988</v>
    <v>256.60000000000002</v>
    <v>0.88160000000000005</v>
    <v>-2.1749999999999998</v>
    <v>-7.4790000000000004E-3</v>
    <v>USD</v>
    <v>Public Storage is a real estate investment trust. Its principal business activities include the ownership and operation of self-storage facilities that offer storage spaces for lease, generally on a month-to-month basis, for personal and business use, and other related operations, such as tenant reinsurance, merchandise sales, third party management, and bridge lending to third-party self-storage owners, as well as the acquisition and development of additional self-storage space. Its Self-Storage Operations segment includes the aggregated rental operations from the self-storage facilities it owns from same store facilities, acquired facilities, newly developed and expanded facilities, and other non-same store facilities. Its Ancillary Operations segment includes the combined operations of its tenant reinsurance, merchandise sales, and third-party property management operating segments. It owned interests in over 3,085 self-storage facilities located in 40 states in the United States.</v>
    <v>5900</v>
    <v>New York Stock Exchange</v>
    <v>XNYS</v>
    <v>XNYS</v>
    <v>701 Western Avenue, GLENDALE, CA, 91201-2349 US</v>
    <v>291.73</v>
    <v>Residential &amp; Commercial REIT</v>
    <v>Stock</v>
    <v>45847.829797881248</v>
    <v>1995</v>
    <v>286.92</v>
    <v>51018950000</v>
    <v>PUBLIC STORAGE.</v>
    <v>PUBLIC STORAGE.</v>
    <v>290.93</v>
    <v>28.652799999999999</v>
    <v>290.82</v>
    <v>288.64499999999998</v>
    <v>175431300</v>
    <v>PSA</v>
    <v>PUBLIC STORAGE. (XNYS:PSA)</v>
    <v>677777</v>
    <v>838352</v>
    <v>2023</v>
  </rv>
  <rv s="2">
    <v>1996</v>
  </rv>
  <rv s="0">
    <v>https://www.bing.com/financeapi/forcetrigger?t=a25rkr&amp;q=XNAS%3aWDAY&amp;form=skydnc</v>
    <v>Learn more on Bing</v>
  </rv>
  <rv s="1">
    <v>en-US</v>
    <v>a25rkr</v>
    <v>268435456</v>
    <v>1</v>
    <v>Powered by Refinitiv</v>
    <v>0</v>
    <v>WORKDAY, INC. (XNAS:WDAY)</v>
    <v>2</v>
    <v>3</v>
    <v>Finance</v>
    <v>4</v>
    <v>294</v>
    <v>199.81</v>
    <v>1.2423</v>
    <v>-0.33500000000000002</v>
    <v>-1.3930000000000001E-3</v>
    <v>USD</v>
    <v>Workday, Inc. is a provider of an artificial intelligence (AI) platform that helps organizations to manage their people and money. The Company provides approximately 11,000 organizations with cloud solutions powered by AI to help solve business challenges, including supporting and empowering their workforce, managing their finances and spending in an ever-changing environment, and planning for the unexpected. It offers Financial Management, Spend Management, Human Capital Management (HCM), Planning, and Analytics applications. The Company sells its solutions worldwide primarily through direct sales. It also offers professional services, both directly and through its Workday Services Partners, to help customers deploy its solutions. It offers businesses flexible solutions to help them adapt to their industry-specific needs and respond to change. It serves various industries, including professional and business services, financial services, healthcare, education, government, and others.</v>
    <v>20515</v>
    <v>Nasdaq Stock Market</v>
    <v>XNAS</v>
    <v>XNAS</v>
    <v>6110 Stoneridge Mall Road, PLEASANTON, CA, 94588 US</v>
    <v>242.35</v>
    <v>Software &amp; IT Services</v>
    <v>Stock</v>
    <v>45847.829597603908</v>
    <v>1998</v>
    <v>238.65</v>
    <v>64116045000</v>
    <v>WORKDAY, INC.</v>
    <v>WORKDAY, INC.</v>
    <v>240.57</v>
    <v>132.8107</v>
    <v>240.47</v>
    <v>240.13499999999999</v>
    <v>267000000</v>
    <v>WDAY</v>
    <v>WORKDAY, INC. (XNAS:WDAY)</v>
    <v>1241333</v>
    <v>2072112</v>
    <v>2012</v>
  </rv>
  <rv s="2">
    <v>1999</v>
  </rv>
  <rv s="0">
    <v>https://www.bing.com/financeapi/forcetrigger?t=bwo4ww&amp;q=XNAS%3aNN&amp;form=skydnc</v>
    <v>Learn more on Bing</v>
  </rv>
  <rv s="1">
    <v>en-US</v>
    <v>bwo4ww</v>
    <v>268435456</v>
    <v>1</v>
    <v>Powered by Refinitiv</v>
    <v>0</v>
    <v>NEXTNAV INC. (XNAS:NN)</v>
    <v>2</v>
    <v>3</v>
    <v>Finance</v>
    <v>4</v>
    <v>18.5382</v>
    <v>6.47</v>
    <v>1.054</v>
    <v>-0.17</v>
    <v>-1.0474000000000001E-2</v>
    <v>USD</v>
    <v>NextNav Inc. is engaged in delivering complementary positioning, navigation, and timing (PNT), enabling a whole new ecosystem of applications and services that rely upon three-dimensional (3D) geolocation and PNT technology. The PNT solutions are designed to overcome the limitations and vulnerabilities of the existing space-based global positioning system (GPS) and global navigation satellite systems (GNSS). Its service platforms include Pinnacle, its altitude (z-axis) solution, TerraPoiNT, which is similar to a terrestrial GPS constellation, and it is developing NextGen, which is being designed to bring complementary, high-quality PNT capabilities to a standards-based 5G New Radio (5G NR) broadband platform. Pinnacle provides devices equipped with a barometric pressure sensor and software connected to its systems with high-quality wide-area altitude service. TerraPoiNT is a prior-generation 3D PNT system. Its customers include wireless carriers, application developers, and others.</v>
    <v>96</v>
    <v>Nasdaq Stock Market</v>
    <v>XNAS</v>
    <v>XNAS</v>
    <v>11911 Freedom Drive, Ste 200, RESTON, VA, 20190 US</v>
    <v>16.38</v>
    <v>Computers, Phones &amp; Household Electronics</v>
    <v>Stock</v>
    <v>45847.829780126565</v>
    <v>2001</v>
    <v>15.9</v>
    <v>2126299031</v>
    <v>NEXTNAV INC.</v>
    <v>NEXTNAV INC.</v>
    <v>16.37</v>
    <v>0</v>
    <v>16.23</v>
    <v>16.059999999999999</v>
    <v>132397200</v>
    <v>NN</v>
    <v>NEXTNAV INC. (XNAS:NN)</v>
    <v>688919</v>
    <v>1481858</v>
    <v>2021</v>
  </rv>
  <rv s="2">
    <v>2002</v>
  </rv>
  <rv s="0">
    <v>https://www.bing.com/financeapi/forcetrigger?t=a1tap2&amp;q=XNYS%3aFR&amp;form=skydnc</v>
    <v>Learn more on Bing</v>
  </rv>
  <rv s="1">
    <v>en-US</v>
    <v>a1tap2</v>
    <v>268435456</v>
    <v>1</v>
    <v>Powered by Refinitiv</v>
    <v>0</v>
    <v>FIRST INDUSTRIAL REALTY TRUST, INC. (XNYS:FR)</v>
    <v>2</v>
    <v>3</v>
    <v>Finance</v>
    <v>4</v>
    <v>58.164999999999999</v>
    <v>40.31</v>
    <v>1.0472999999999999</v>
    <v>-0.26</v>
    <v>-5.3580000000000008E-3</v>
    <v>USD</v>
    <v>First Industrial Realty Trust, Inc. is a provider of industrial real estate. The Company owns, operates, develops and acquires logistics properties. The Company, through its fully integrated operating and investing platform, provides facilities and customer service to multinational corporations and regional firms that are essential for their supply chains. Its portfolio and new investments are concentrated in 15 target MSAs with an emphasis on supply-constrained, coastally oriented markets. The Company owns and has under development approximately 69.5 million square feet of industrial space. Its tenants are engaged in a variety of businesses, including e-commerce, third-party logistics and transportation, consumer and other manufactured products, retail and consumer services, food and beverage, lumber and building materials, wholesale goods, health services, governmental and other. Through a wholly owned TRS of the Operating Partnership, it owns an equity interest in a joint venture.</v>
    <v>150</v>
    <v>New York Stock Exchange</v>
    <v>XNYS</v>
    <v>XNYS</v>
    <v>1 North Wacker Drive, Suite 4200, CHICAGO, IL, 60606 US</v>
    <v>48.88</v>
    <v>Residential &amp; Commercial REIT</v>
    <v>Stock</v>
    <v>45847.82978013828</v>
    <v>2004</v>
    <v>47.97</v>
    <v>6425277000</v>
    <v>FIRST INDUSTRIAL REALTY TRUST, INC.</v>
    <v>FIRST INDUSTRIAL REALTY TRUST, INC.</v>
    <v>48.64</v>
    <v>23.942299999999999</v>
    <v>48.53</v>
    <v>48.27</v>
    <v>132398100</v>
    <v>FR</v>
    <v>FIRST INDUSTRIAL REALTY TRUST, INC. (XNYS:FR)</v>
    <v>745889</v>
    <v>1377124</v>
    <v>1993</v>
  </rv>
  <rv s="2">
    <v>2005</v>
  </rv>
  <rv s="0">
    <v>https://www.bing.com/financeapi/forcetrigger?t=a233jc&amp;q=XNAS%3aSLNO&amp;form=skydnc</v>
    <v>Learn more on Bing</v>
  </rv>
  <rv s="1">
    <v>en-US</v>
    <v>a233jc</v>
    <v>268435456</v>
    <v>1</v>
    <v>Powered by Refinitiv</v>
    <v>0</v>
    <v>Soleno Therapeutics, Inc. (XNAS:SLNO)</v>
    <v>2</v>
    <v>3</v>
    <v>Finance</v>
    <v>4</v>
    <v>90.319900000000004</v>
    <v>41.5</v>
    <v>-2.5512000000000001</v>
    <v>2.93</v>
    <v>3.4365E-2</v>
    <v>USD</v>
    <v>Soleno Therapeutics, Inc. is a biopharmaceutical company. The Company is focused on developing novel therapeutics for the treatment of rare diseases. The Company’s lead product candidate, diazoxide choline extended-release tablets (DCCR), is for the treatment of Prader-Willi syndrome (PWS) in individuals four years and older who have hyperphagia. DCCR contains diazoxide choline, a potent ATP-sensitive potassium (KATP) channel activator. DCCR tablets consist of the active ingredient diazoxide choline, a choline salt of diazoxide, which is a benzothiadiazine. Its proposed mode of action, with targets in the brain, pancreas and fat tissue, has the potential to broadly impact complex diseases like PWS to reduce appetite, reduce food-seeking, decrease insulin and leptin resistance, and reduce body fat. The Company has Breakthrough Therapy and Fast-Track designations in the United States and Orphan Drug designations in the United States and European Union.</v>
    <v>92</v>
    <v>Nasdaq Stock Market</v>
    <v>XNAS</v>
    <v>XNAS</v>
    <v>100 Marine Parkway, Suite 400, REDWOOD CITY, CA, 94065 US</v>
    <v>90.319900000000004</v>
    <v>Biotechnology &amp; Medical Research</v>
    <v>Stock</v>
    <v>45847.829777464845</v>
    <v>2007</v>
    <v>85.26</v>
    <v>4444240686</v>
    <v>Soleno Therapeutics, Inc.</v>
    <v>Soleno Therapeutics, Inc.</v>
    <v>86.86</v>
    <v>0</v>
    <v>85.26</v>
    <v>88.19</v>
    <v>50393930</v>
    <v>SLNO</v>
    <v>Soleno Therapeutics, Inc. (XNAS:SLNO)</v>
    <v>1229553</v>
    <v>986761</v>
    <v>1999</v>
  </rv>
  <rv s="2">
    <v>2008</v>
  </rv>
  <rv s="0">
    <v>https://www.bing.com/financeapi/forcetrigger?t=bqw82w&amp;q=XNYS%3aPHR&amp;form=skydnc</v>
    <v>Learn more on Bing</v>
  </rv>
  <rv s="1">
    <v>en-US</v>
    <v>bqw82w</v>
    <v>268435456</v>
    <v>1</v>
    <v>Powered by Refinitiv</v>
    <v>0</v>
    <v>PHREESIA, INC. (XNYS:PHR)</v>
    <v>2</v>
    <v>3</v>
    <v>Finance</v>
    <v>4</v>
    <v>30.53</v>
    <v>17.07</v>
    <v>0.71430000000000005</v>
    <v>0.5</v>
    <v>1.7599E-2</v>
    <v>USD</v>
    <v>Phreesia, Inc. is a provider of comprehensive software solutions that improve the operational and financial performance of healthcare organizations. The Company's solutions include software-as-a-service (SaaS)-based integrated tools that manage patient access, registration, and payments. In addition, its solutions include clinical assessments to screen patients for a variety of physical, behavioral and mental health conditions, helping providers to understand their patients and connect them to needed services, resulting in improved health outcomes. Its Technology solutions segment provides life sciences companies, health plans and other payer organizations (payers), patient advocacy, public interest and other not-for-profit organizations with a channel for direct communication with patients. The Company's solutions also include additional products and services, such as the MediFind provider directory, which helps patients find care based on providers' specific clinical expertise.</v>
    <v>2082</v>
    <v>New York Stock Exchange</v>
    <v>XNYS</v>
    <v>XNYS</v>
    <v>1521 Concord Pike, Suite 301 Pmb 221, WILMINGTON, DE, 19803 US</v>
    <v>29.26</v>
    <v>Software &amp; IT Services</v>
    <v>Stock</v>
    <v>45847.829794525001</v>
    <v>2010</v>
    <v>28.43</v>
    <v>1720268445</v>
    <v>PHREESIA, INC.</v>
    <v>PHREESIA, INC.</v>
    <v>28.75</v>
    <v>0</v>
    <v>28.41</v>
    <v>28.91</v>
    <v>59504270</v>
    <v>PHR</v>
    <v>PHREESIA, INC. (XNYS:PHR)</v>
    <v>278145</v>
    <v>644711</v>
    <v>2005</v>
  </rv>
  <rv s="2">
    <v>2011</v>
  </rv>
  <rv s="0">
    <v>https://www.bing.com/financeapi/forcetrigger?t=a23ocw&amp;q=XNYS%3aSTE&amp;form=skydnc</v>
    <v>Learn more on Bing</v>
  </rv>
  <rv s="1">
    <v>en-US</v>
    <v>a23ocw</v>
    <v>268435456</v>
    <v>1</v>
    <v>Powered by Refinitiv</v>
    <v>0</v>
    <v>STERIS PUBLIC LIMITED COMPANY (XNYS:STE)</v>
    <v>2</v>
    <v>3</v>
    <v>Finance</v>
    <v>4</v>
    <v>252.79</v>
    <v>200.98</v>
    <v>0.92930000000000001</v>
    <v>-1.105</v>
    <v>-4.751E-3</v>
    <v>USD</v>
    <v>STERIS Plc is a provider of products and services that support patient care with an emphasis on infection prevention. Its segments include Healthcare, Applied Sterilization Technologies (AST), and Life Sciences. Its Healthcare segment provides a comprehensive offering for healthcare providers worldwide, focused on sterile processing departments and procedural centers, such as operating rooms and endoscopy suites. AST segment supports medical device and pharmaceutical manufacturers through a global network of contract sterilization and laboratory testing facilities, and integrated sterilization equipment and control systems. Its Life Sciences segment provides a comprehensive offering of products and services designed to support biopharmaceutical and medical device research and manufacturing facilities, in particular those focused on aseptic manufacturing. Its portfolio includes a full suite of consumable products, equipment maintenance, specialty services, and capital equipment.</v>
    <v>17787</v>
    <v>New York Stock Exchange</v>
    <v>XNYS</v>
    <v>XNYS</v>
    <v>70 Sir John Rogerson's Quay, DUBLIN IE</v>
    <v>233.35</v>
    <v>Healthcare Equipment &amp; Supplies</v>
    <v>Stock</v>
    <v>45847.829558807811</v>
    <v>2013</v>
    <v>229.63</v>
    <v>22769438885</v>
    <v>STERIS PUBLIC LIMITED COMPANY</v>
    <v>STERIS PUBLIC LIMITED COMPANY</v>
    <v>232.08</v>
    <v>37.581000000000003</v>
    <v>232.57</v>
    <v>231.465</v>
    <v>98370980</v>
    <v>STE</v>
    <v>STERIS PUBLIC LIMITED COMPANY (XNYS:STE)</v>
    <v>336771</v>
    <v>545374</v>
    <v>2016</v>
  </rv>
  <rv s="2">
    <v>2014</v>
  </rv>
  <rv s="0">
    <v>https://www.bing.com/financeapi/forcetrigger?t=a1wkmw&amp;q=XNYS%3aKMPR&amp;form=skydnc</v>
    <v>Learn more on Bing</v>
  </rv>
  <rv s="1">
    <v>en-US</v>
    <v>a1wkmw</v>
    <v>268435456</v>
    <v>1</v>
    <v>Powered by Refinitiv</v>
    <v>0</v>
    <v>KEMPER CORPORATION (XNYS:KMPR)</v>
    <v>2</v>
    <v>3</v>
    <v>Finance</v>
    <v>4</v>
    <v>73.010000000000005</v>
    <v>53.57</v>
    <v>1.2629999999999999</v>
    <v>-0.47</v>
    <v>-7.4770000000000001E-3</v>
    <v>USD</v>
    <v>Kemper Corporation is a diversified insurance holding company. The Company is engaged, through its subsidiaries, in the property and casualty insurance and life insurance businesses. It is engaged in providing personalized solutions to individuals, families, and businesses through its Kemper Auto and Kemper Life brands. The Company conducts its operations through two operating segments: Specialty Property &amp; Casualty Insurance, and Life Insurance. The Specialty Property &amp; Casualty Insurance segment include specialty automobile and commercial automobile insurance to consumers. These products are distributed primarily through independent agents and brokers. The Specialty Property &amp; Casualty Insurance segment, based in Chicago, Illinois, conducts business in 16 states under the Kemper Auto brand. The Life Insurance segment offers individual life, accident, supplemental health and property insurance. The Company conducts its operations solely in the United States.</v>
    <v>7400</v>
    <v>New York Stock Exchange</v>
    <v>XNYS</v>
    <v>XNYS</v>
    <v>200 E. Randolph St., Suite 3300, CHICAGO, IL, 60601 US</v>
    <v>63.104999999999997</v>
    <v>Insurance</v>
    <v>Stock</v>
    <v>45847.829795543752</v>
    <v>2016</v>
    <v>62.3</v>
    <v>3992642434</v>
    <v>KEMPER CORPORATION</v>
    <v>KEMPER CORPORATION</v>
    <v>63.06</v>
    <v>11.663</v>
    <v>62.86</v>
    <v>62.39</v>
    <v>63994910</v>
    <v>KMPR</v>
    <v>KEMPER CORPORATION (XNYS:KMPR)</v>
    <v>318875</v>
    <v>594708</v>
    <v>1990</v>
  </rv>
  <rv s="2">
    <v>2017</v>
  </rv>
  <rv s="0">
    <v>https://www.bing.com/financeapi/forcetrigger?t=a1xow7&amp;q=XNAS%3aMLKN&amp;form=skydnc</v>
    <v>Learn more on Bing</v>
  </rv>
  <rv s="1">
    <v>en-US</v>
    <v>a1xow7</v>
    <v>268435456</v>
    <v>1</v>
    <v>Powered by Refinitiv</v>
    <v>0</v>
    <v>MILLERKNOLL, INC. (XNAS:MLKN)</v>
    <v>2</v>
    <v>3</v>
    <v>Finance</v>
    <v>4</v>
    <v>31.73</v>
    <v>15.25</v>
    <v>1.2085999999999999</v>
    <v>0.19</v>
    <v>9.2189999999999998E-3</v>
    <v>USD</v>
    <v>MillerKnoll, Inc. is engaged in the research, design, manufacture, selling and distribution of seating products, furniture systems, other freestanding furniture elements, textiles, leather, felt, home furnishings and related services. Its segments include Americas Contract, International Contract &amp; Specialty, and Global Retail. Americas Contract segment includes the operations associated with the design, manufacture and sale of furniture products directly or indirectly through an independent dealership network for office, healthcare, and educational environments throughout North and South America. International Contract &amp; Specialty segment includes the operations associated with the design, manufacture and sale of furniture products, directly or indirectly through an independent dealership network in Europe, the Middle East, Africa and Asia-Pacific. Global Retail segment includes operations associated with the sale of modern design furnishings and accessories to third party retailers.</v>
    <v>10200</v>
    <v>Nasdaq Stock Market</v>
    <v>XNAS</v>
    <v>XNAS</v>
    <v>855 E MAIN AVE, PO BOX 302, ZEELAND, MI, 49464-0302 US</v>
    <v>20.975000000000001</v>
    <v>Professional &amp; Commercial Services</v>
    <v>Stock</v>
    <v>45847.829746272655</v>
    <v>2019</v>
    <v>20.14</v>
    <v>1409128240</v>
    <v>MILLERKNOLL, INC.</v>
    <v>MILLERKNOLL, INC.</v>
    <v>20.66</v>
    <v>0</v>
    <v>20.61</v>
    <v>20.8</v>
    <v>67746550</v>
    <v>MLKN</v>
    <v>MILLERKNOLL, INC. (XNAS:MLKN)</v>
    <v>344659</v>
    <v>578765</v>
    <v>1981</v>
  </rv>
  <rv s="2">
    <v>2020</v>
  </rv>
  <rv s="0">
    <v>https://www.bing.com/financeapi/forcetrigger?t=a1xu27&amp;q=XNYS%3aMOD&amp;form=skydnc</v>
    <v>Learn more on Bing</v>
  </rv>
  <rv s="1">
    <v>en-US</v>
    <v>a1xu27</v>
    <v>268435456</v>
    <v>1</v>
    <v>Powered by Refinitiv</v>
    <v>0</v>
    <v>MODINE MANUFACTURING COMPANY (XNYS:MOD)</v>
    <v>2</v>
    <v>3</v>
    <v>Finance</v>
    <v>4</v>
    <v>146.8383</v>
    <v>64.790000000000006</v>
    <v>2.0964</v>
    <v>-0.18</v>
    <v>-1.82E-3</v>
    <v>USD</v>
    <v>Modine Manufacturing Company specializes in providing thermal management products and solutions to diversified global markets and customers across commercial, industrial, and building heating, ventilating, air conditioning, and refrigeration markets. Its segment includes Climate Solutions and Performance Technologies. The Climate Solutions segment provides energy-efficient, climate-controlled solutions and components for a wide array of applications. The Climate Solutions segment sells heat transfer products, heating, ventilating, air conditioning and refrigeration (HVAC and refrigeration) products, and data center cooling solutions. This segment also includes coatings business. The Performance Technologies segment designs and manufactures air- and liquid-cooled technology for vehicular, stationary power, and industrial applications. The Performance Technologies segment also provides advanced thermal solutions to zero-emission and hybrid commercial vehicle and automotive customers.</v>
    <v>11300</v>
    <v>New York Stock Exchange</v>
    <v>XNYS</v>
    <v>XNYS</v>
    <v>1500 Dekoven Ave, RACINE, WI, 53403 US</v>
    <v>101.18</v>
    <v>Automobiles &amp; Auto Parts</v>
    <v>Stock</v>
    <v>45847.829806272654</v>
    <v>2022</v>
    <v>97.02</v>
    <v>5172126393</v>
    <v>MODINE MANUFACTURING COMPANY</v>
    <v>MODINE MANUFACTURING COMPANY</v>
    <v>99.79</v>
    <v>28.918800000000001</v>
    <v>98.9</v>
    <v>98.72</v>
    <v>52391880</v>
    <v>MOD</v>
    <v>MODINE MANUFACTURING COMPANY (XNYS:MOD)</v>
    <v>745461</v>
    <v>832065</v>
    <v>1916</v>
  </rv>
  <rv s="2">
    <v>2023</v>
  </rv>
  <rv s="0">
    <v>https://www.bing.com/financeapi/forcetrigger?t=a1ugim&amp;q=XNAS%3aHBAN&amp;form=skydnc</v>
    <v>Learn more on Bing</v>
  </rv>
  <rv s="1">
    <v>en-US</v>
    <v>a1ugim</v>
    <v>268435456</v>
    <v>1</v>
    <v>Powered by Refinitiv</v>
    <v>0</v>
    <v>HUNTINGTON BANCSHARES INCORPORATED (XNAS:HBAN)</v>
    <v>2</v>
    <v>3</v>
    <v>Finance</v>
    <v>4</v>
    <v>18.445</v>
    <v>11.914999999999999</v>
    <v>0.95860000000000001</v>
    <v>-6.5000000000000002E-2</v>
    <v>-3.7190000000000001E-3</v>
    <v>USD</v>
    <v>Huntington Bancshares Incorporated is a diversified regional bank holding company. The Company, through its bank subsidiary, Huntington National Bank and its subsidiaries (the Bank), provides consumers, small and middle-market businesses, corporations, municipalities, and other organizations with a comprehensive suite of banking, payments, wealth management, and risk management products and services. Its Consumer &amp; Regional Banking segment provides an array of financial products and services to consumer and business customers, including deposits, lending, payments, mortgage banking, dealer financing, investment management, trust, brokerage, insurance, and other financial products and services. Its Commercial Banking segment provides expertise through bankers, capabilities, and digital channels, which include a comprehensive set of product offerings. Its target clients span from mid-market to large corporates across a national footprint.</v>
    <v>20092</v>
    <v>Nasdaq Stock Market</v>
    <v>XNAS</v>
    <v>XNAS</v>
    <v>Huntington Ctr, 41 S High St Hc0917, COLUMBUS, OH, 43287 US</v>
    <v>17.635000000000002</v>
    <v>Banking Services</v>
    <v>Stock</v>
    <v>45847.829799421095</v>
    <v>2025</v>
    <v>17.350000000000001</v>
    <v>25373655000</v>
    <v>HUNTINGTON BANCSHARES INCORPORATED</v>
    <v>HUNTINGTON BANCSHARES INCORPORATED</v>
    <v>17.62</v>
    <v>13.3992</v>
    <v>17.48</v>
    <v>17.414999999999999</v>
    <v>1457000000</v>
    <v>HBAN</v>
    <v>HUNTINGTON BANCSHARES INCORPORATED (XNAS:HBAN)</v>
    <v>16995634</v>
    <v>29154238</v>
    <v>1966</v>
  </rv>
  <rv s="2">
    <v>2026</v>
  </rv>
  <rv s="0">
    <v>https://www.bing.com/financeapi/forcetrigger?t=a1qqk2&amp;q=XNYS%3aDAR&amp;form=skydnc</v>
    <v>Learn more on Bing</v>
  </rv>
  <rv s="1">
    <v>en-US</v>
    <v>a1qqk2</v>
    <v>268435456</v>
    <v>1</v>
    <v>Powered by Refinitiv</v>
    <v>0</v>
    <v>DARLING INGREDIENTS INC. (XNYS:DAR)</v>
    <v>2</v>
    <v>3</v>
    <v>Finance</v>
    <v>4</v>
    <v>43.49</v>
    <v>26</v>
    <v>1.2108000000000001</v>
    <v>-0.44500000000000001</v>
    <v>-1.1797E-2</v>
    <v>USD</v>
    <v>Darling Ingredients Inc. is a developer and producer of sustainable natural ingredients from edible and inedible bio-nutrients, creating a range of ingredients and customized specialty solutions for customers in the pharmaceutical, food, pet food, animal feed, industrial, fuel, bioenergy and fertilizer industries. Its segments include Feed Ingredients, Food Ingredients and Fuel Ingredients. The Feed Ingredients segment includes its global activities related to the collection and processing of beef, poultry and pork animal by-products in North America, Europe and South America into non-food grade oils and protein meals, and others. The Food Ingredients segment includes its global activities related to the purchase and processing of beef and pork bone chips, beef hides, pig skins, and fish skins into collagen, and others. The Fuel Ingredients segment converts fats into renewable fuels/products, organic sludge and food waste into biogas, and fallen stock into low-grade energy sources.</v>
    <v>15500</v>
    <v>New York Stock Exchange</v>
    <v>XNYS</v>
    <v>XNYS</v>
    <v>5601 N Macarthur Blvd, IRVING, TX, 75038 US</v>
    <v>38.1</v>
    <v>Food &amp; Tobacco</v>
    <v>Stock</v>
    <v>45847.829754015627</v>
    <v>2028</v>
    <v>36.89</v>
    <v>5895369270</v>
    <v>DARLING INGREDIENTS INC.</v>
    <v>DARLING INGREDIENTS INC.</v>
    <v>37.74</v>
    <v>35.138599999999997</v>
    <v>37.72</v>
    <v>37.274999999999999</v>
    <v>158158800</v>
    <v>DAR</v>
    <v>DARLING INGREDIENTS INC. (XNYS:DAR)</v>
    <v>1562554</v>
    <v>3038263</v>
    <v>1962</v>
  </rv>
  <rv s="2">
    <v>2029</v>
  </rv>
  <rv s="0">
    <v>https://www.bing.com/financeapi/forcetrigger?t=a24fmw&amp;q=XNYS%3aTPR&amp;form=skydnc</v>
    <v>Learn more on Bing</v>
  </rv>
  <rv s="1">
    <v>en-US</v>
    <v>a24fmw</v>
    <v>268435456</v>
    <v>1</v>
    <v>Powered by Refinitiv</v>
    <v>0</v>
    <v>TAPESTRY, INC. (XNYS:TPR)</v>
    <v>2</v>
    <v>3</v>
    <v>Finance</v>
    <v>4</v>
    <v>95.6</v>
    <v>35.229999999999997</v>
    <v>1.516</v>
    <v>2.75</v>
    <v>2.9822999999999999E-2</v>
    <v>USD</v>
    <v>Tapestry, Inc. is a house of iconic accessories and lifestyle brands. The Company's global house of brands include Coach, kate spade new york and Stuart Weitzman. Coach brand is a global fashion house of accessories and lifestyle collections. Kate Spade New York is a global lifestyle brand that designs things for the everyday, delivering seasonal collections of handbags, ready-to-wear, jewelry, footwear, gifts, home decor and more. Its products include women's handbags, women's accessories, men's and other products. Women's accessories include small leather goods which includes mini and micro handbags, money pieces, wristlets, pouches and cosmetic cases. Men's includes bag collections, small leather goods, footwear, watches, sunglasses, and ready-to-wear items. Its products are sold to customers through its direct-to-consumer (DTC), wholesale and licensing businesses. Its DTC business includes retail and outlet stores, brand e-commerce sites as well as concession shop-in-shops.</v>
    <v>12500</v>
    <v>New York Stock Exchange</v>
    <v>XNYS</v>
    <v>XNYS</v>
    <v>10 Hudson Yards, NEW YORK, NY, 10001 US</v>
    <v>95.6</v>
    <v>Specialty Retailers</v>
    <v>Stock</v>
    <v>45847.829819594532</v>
    <v>2031</v>
    <v>92.83</v>
    <v>19722261392</v>
    <v>TAPESTRY, INC.</v>
    <v>TAPESTRY, INC.</v>
    <v>92.95</v>
    <v>24.9816</v>
    <v>92.21</v>
    <v>94.96</v>
    <v>207690200</v>
    <v>TPR</v>
    <v>TAPESTRY, INC. (XNYS:TPR)</v>
    <v>4044814</v>
    <v>3417239</v>
    <v>2000</v>
  </rv>
  <rv s="2">
    <v>2032</v>
  </rv>
  <rv s="0">
    <v>http://en.wikipedia.org/wiki/McDonald's</v>
    <v>Wikipedia</v>
  </rv>
  <rv s="11">
    <v>407</v>
    <v>2034</v>
  </rv>
  <rv s="12">
    <v>23</v>
    <v>https://www.bing.com/th?id=AMMS_7d8255243964a8970376f8dd41121106&amp;qlt=95</v>
    <v>2035</v>
    <v>0</v>
    <v>https://www.bing.com/images/search?form=xlimg&amp;q=mcdonald%27s</v>
    <v>Image of MCDONALD'S CORPORATION</v>
  </rv>
  <rv s="0">
    <v>https://www.bing.com/financeapi/forcetrigger?t=a1xdec&amp;q=XNYS%3aMCD&amp;form=skydnc</v>
    <v>Learn more on Bing</v>
  </rv>
  <rv s="13">
    <v>en-US</v>
    <v>a1xdec</v>
    <v>268435456</v>
    <v>1</v>
    <v>Powered by Refinitiv</v>
    <v>19</v>
    <v>MCDONALD'S CORPORATION (XNYS:MCD)</v>
    <v>21</v>
    <v>22</v>
    <v>Finance</v>
    <v>4</v>
    <v>326.32</v>
    <v>243.53</v>
    <v>0.52039999999999997</v>
    <v>1.56</v>
    <v>5.3490000000000005E-3</v>
    <v>USD</v>
    <v>McDonald's Corporation is a global foodservice retailer. Its segment includes U.S., International Operated Markets, and International Developmental Licensed Markets &amp; Corporate. The U.S. segment is its largest market and is 95% franchised. The International Operated Markets segment is comprised of markets, or countries in which it operates and franchises restaurants, including Australia, Canada, France, Germany, Italy, Poland, Spain, and the United Kingdom. This segment is 89% franchised. The International Developmental Licensed Markets &amp; Corporate segment is comprised of developmental licensee and affiliate markets, including equity method investments in China and Japan. This segment is 99% franchised. Its menu features hamburgers and cheeseburgers, the Big Mac, the Quarter Pounder with Cheese, the Filet-O-Fish, and several chicken sandwiches, such as the McChicken and McCrispy as well as Chicken McNuggets, Fries, shakes, sundaes, cookies, soft drinks, coffee, and other beverages.</v>
    <v>150000</v>
    <v>New York Stock Exchange</v>
    <v>XNYS</v>
    <v>XNYS</v>
    <v>110 N Carpenter St, CHICAGO, IL, 60607-2104 US</v>
    <v>293.82</v>
    <v>2036</v>
    <v>Hotels &amp; Entertainment Services</v>
    <v>Stock</v>
    <v>45847.829805532034</v>
    <v>2037</v>
    <v>291.33999999999997</v>
    <v>209669038621</v>
    <v>MCDONALD'S CORPORATION</v>
    <v>MCDONALD'S CORPORATION</v>
    <v>292.18</v>
    <v>25.868500000000001</v>
    <v>291.67</v>
    <v>293.23</v>
    <v>715032700</v>
    <v>MCD</v>
    <v>MCDONALD'S CORPORATION (XNYS:MCD)</v>
    <v>2132482</v>
    <v>3951982</v>
    <v>1964</v>
  </rv>
  <rv s="2">
    <v>2038</v>
  </rv>
  <rv s="0">
    <v>https://www.bing.com/financeapi/forcetrigger?t=bu3zsm&amp;q=XNYS%3aBIPC&amp;form=skydnc</v>
    <v>Learn more on Bing</v>
  </rv>
  <rv s="1">
    <v>en-US</v>
    <v>bu3zsm</v>
    <v>268435456</v>
    <v>1</v>
    <v>Powered by Refinitiv</v>
    <v>0</v>
    <v>BROOKFIELD INFRASTRUCTURE CORPORATION (XNYS:BIPC)</v>
    <v>2</v>
    <v>3</v>
    <v>Finance</v>
    <v>4</v>
    <v>45.29</v>
    <v>32.08</v>
    <v>1.3585</v>
    <v>-0.46</v>
    <v>-1.1039E-2</v>
    <v>USD</v>
    <v>Brookfield Infrastructure Corporation is a global infrastructure company. It owns and operates assets in the utilities, transport, midstream and data sectors across the Americas, Asia Pacific and Europe. Its operations include a United Kingdom-regulated distribution operation, a Brazilian regulated gas transmission operation and a global intermodal logistics operation. Its regulated gas transmission operation in Brazil operates over 2,000 kilometers of natural gas transportation pipelines in the states of Rio de Janeiro, Sao Paulo and Minas Gerais. Its regulated distribution operation is the independent last-mile, multi-utility connection provider, with approximately 4.5 million connections. Its global intermodal logistics operation is the lessor of intermodal containers with a fleet of four million containers representing seven million twenty-foot equivalent units. Operations include the acquisition, leasing, re-leasing, and subsequent sale of multiple types of intermodal containers.</v>
    <v>2684</v>
    <v>New York Stock Exchange</v>
    <v>XNYS</v>
    <v>XNYS</v>
    <v>250 Vesey St. 15th Floor, Brookfield Place, NEW YORK, NY, 10281 US</v>
    <v>41.8</v>
    <v>Natural Gas Utilities</v>
    <v>Stock</v>
    <v>45847.829664791403</v>
    <v>2040</v>
    <v>41.13</v>
    <v>5441846436</v>
    <v>BROOKFIELD INFRASTRUCTURE CORPORATION</v>
    <v>BROOKFIELD INFRASTRUCTURE CORPORATION</v>
    <v>41.68</v>
    <v>0</v>
    <v>41.67</v>
    <v>41.21</v>
    <v>132051600</v>
    <v>BIPC</v>
    <v>BROOKFIELD INFRASTRUCTURE CORPORATION (XNYS:BIPC)</v>
    <v>390026</v>
    <v>583499</v>
    <v>2024</v>
  </rv>
  <rv s="2">
    <v>2041</v>
  </rv>
  <rv s="0">
    <v>https://www.bing.com/financeapi/forcetrigger?t=a23ltc&amp;q=XNAS%3aSSNC&amp;form=skydnc</v>
    <v>Learn more on Bing</v>
  </rv>
  <rv s="1">
    <v>en-US</v>
    <v>a23ltc</v>
    <v>268435456</v>
    <v>1</v>
    <v>Powered by Refinitiv</v>
    <v>0</v>
    <v>SS&amp;C TECHNOLOGIES HOLDINGS, INC. (XNAS:SSNC)</v>
    <v>2</v>
    <v>3</v>
    <v>Finance</v>
    <v>4</v>
    <v>89.73</v>
    <v>61.13</v>
    <v>1.2494000000000001</v>
    <v>0.09</v>
    <v>1.0809999999999999E-3</v>
    <v>USD</v>
    <v>SS&amp;C Technologies Holdings, Inc. is a global provider of services and software for the financial services and healthcare industries. Its portfolio of products and software-enabled services allows its financial services clients to automate and integrate front-office functions such as trading and modeling, middle-office functions, such as portfolio management and reporting and back-office functions, such as accounting, performance measurement, reconciliation, reporting, processing and clearing. The Company provides its solutions within the institutional asset and wealth management, alternative investment management, brokerage, retirement, financial advisory and financial institutions vertical markets. It provides solutions to the healthcare industry, including pharmacy, healthcare administration and health outcomes optimization solutions. Its healthcare solutions include claims adjudication, benefit management, care management and business intelligence services.</v>
    <v>26800</v>
    <v>Nasdaq Stock Market</v>
    <v>XNAS</v>
    <v>XNAS</v>
    <v>80 LAMBERTON RD, WINDSOR, CT, 06095 US</v>
    <v>83.534999999999997</v>
    <v>Software &amp; IT Services</v>
    <v>Stock</v>
    <v>45847.829818622653</v>
    <v>2043</v>
    <v>82.57</v>
    <v>20551911168</v>
    <v>SS&amp;C TECHNOLOGIES HOLDINGS, INC.</v>
    <v>SS&amp;C TECHNOLOGIES HOLDINGS, INC.</v>
    <v>83.52</v>
    <v>25.963699999999999</v>
    <v>83.23</v>
    <v>83.32</v>
    <v>246662400</v>
    <v>SSNC</v>
    <v>SS&amp;C TECHNOLOGIES HOLDINGS, INC. (XNAS:SSNC)</v>
    <v>574219</v>
    <v>1012934</v>
    <v>2005</v>
  </rv>
  <rv s="2">
    <v>2044</v>
  </rv>
  <rv s="0">
    <v>https://www.bing.com/financeapi/forcetrigger?t=a1tgqh&amp;q=XNYS%3aFTV&amp;form=skydnc</v>
    <v>Learn more on Bing</v>
  </rv>
  <rv s="1">
    <v>en-US</v>
    <v>a1tgqh</v>
    <v>268435456</v>
    <v>1</v>
    <v>Powered by Refinitiv</v>
    <v>0</v>
    <v>FORTIVE CORPORATION (XNYS:FTV)</v>
    <v>2</v>
    <v>3</v>
    <v>Finance</v>
    <v>4</v>
    <v>62.769300000000001</v>
    <v>45.491199999999999</v>
    <v>1.0927</v>
    <v>0.21</v>
    <v>3.9769999999999996E-3</v>
    <v>USD</v>
    <v>Fortive Corporation is a technology solutions company. The Company's businesses design, develop, manufacture, and market products, software, and services, building on brand names, technologies, and market positions. The Company's segments include Intelligent Operating Solutions (IOS) and Advanced Healthcare Solutions (AHS). The Company's IOS segment provides advanced instrumentation, software and services to various customers enabling their mission-critical workflows. These offerings include electrical test and measurement, facility and asset lifecycle software applications, connected worker safety and compliance solutions across a range of vertical end markets. Its AHS segment supplies critical workflow solutions enabling healthcare providers to deliver patient care more efficiently. Its offerings include instrument sterilization solutions, instrument tracking, biomedical test tools, radiation detection and safety monitoring and end-to-end clinical productivity software and solutions.</v>
    <v>18000</v>
    <v>New York Stock Exchange</v>
    <v>XNYS</v>
    <v>XNYS</v>
    <v>6920 Seaway Blvd, EVERETT, WA, 98203-5829 US</v>
    <v>53.03</v>
    <v>Machinery, Equipment &amp; Components</v>
    <v>Stock</v>
    <v>45847.829663784374</v>
    <v>2046</v>
    <v>52.4</v>
    <v>17968842108</v>
    <v>FORTIVE CORPORATION</v>
    <v>FORTIVE CORPORATION</v>
    <v>52.82</v>
    <v>23.273499999999999</v>
    <v>52.8</v>
    <v>53.01</v>
    <v>338970800</v>
    <v>FTV</v>
    <v>FORTIVE CORPORATION (XNYS:FTV)</v>
    <v>1844352</v>
    <v>3517387</v>
    <v>2015</v>
  </rv>
  <rv s="2">
    <v>2047</v>
  </rv>
  <rv s="0">
    <v>https://www.bing.com/financeapi/forcetrigger?t=a261sm&amp;q=XNAS%3aWSBC&amp;form=skydnc</v>
    <v>Learn more on Bing</v>
  </rv>
  <rv s="1">
    <v>en-US</v>
    <v>a261sm</v>
    <v>268435456</v>
    <v>1</v>
    <v>Powered by Refinitiv</v>
    <v>0</v>
    <v>WESBANCO, INC. (XNAS:WSBC)</v>
    <v>2</v>
    <v>3</v>
    <v>Finance</v>
    <v>4</v>
    <v>37.36</v>
    <v>26.42</v>
    <v>0.89590000000000003</v>
    <v>-0.06</v>
    <v>-1.807E-3</v>
    <v>USD</v>
    <v>Wesbanco, Inc. is a diversified multi-state bank holding company. The Company offers a full range of financial services, including retail banking, corporate banking, personal and corporate trust services, brokerage services, mortgage banking and insurance. Its segments include community banking and trust and investment services. The community banking segment offers services traditionally offered by full-service commercial banks, including commercial demand, individual demand and time deposit accounts, as well as commercial, mortgage and individual installment loans, and certain non-traditional offerings, such as insurance and securities brokerage services. The trust and investment services segment offers trust services as well as various alternative investment products, including mutual funds. It serves customers through more than 250 financial centers and loan production offices in Indiana, Kentucky, Maryland, Michigan, Ohio, Pennsylvania, Tennessee, Virginia, and West Virginia.</v>
    <v>2195</v>
    <v>Nasdaq Stock Market</v>
    <v>XNAS</v>
    <v>XNAS</v>
    <v>1 Bank Plz, WHEELING, WV, 26003 US</v>
    <v>33.479999999999997</v>
    <v>Banking Services</v>
    <v>Stock</v>
    <v>45847.82978836797</v>
    <v>2049</v>
    <v>32.950000000000003</v>
    <v>3170576708</v>
    <v>WESBANCO, INC.</v>
    <v>WESBANCO, INC.</v>
    <v>33.409999999999997</v>
    <v>21.610700000000001</v>
    <v>33.200000000000003</v>
    <v>33.14</v>
    <v>95672200</v>
    <v>WSBC</v>
    <v>WESBANCO, INC. (XNAS:WSBC)</v>
    <v>465813</v>
    <v>558750</v>
    <v>1968</v>
  </rv>
  <rv s="2">
    <v>2050</v>
  </rv>
  <rv s="0">
    <v>https://www.bing.com/financeapi/forcetrigger?t=a24i9c&amp;q=XNYS%3aTRP&amp;form=skydnc</v>
    <v>Learn more on Bing</v>
  </rv>
  <rv s="1">
    <v>en-US</v>
    <v>a24i9c</v>
    <v>268435456</v>
    <v>1</v>
    <v>Powered by Refinitiv</v>
    <v>0</v>
    <v>TC Energy Corporation (XNYS:TRP)</v>
    <v>2</v>
    <v>13</v>
    <v>Finance</v>
    <v>4</v>
    <v>51.99</v>
    <v>33.768700000000003</v>
    <v>0.93730000000000002</v>
    <v>-0.51500000000000001</v>
    <v>-1.0909E-2</v>
    <v>USD</v>
    <v>TC Energy Corporation is an energy problem-solver working to move, generate and store energy and deliver it to homes and businesses in North America. The Company operates in two core businesses, including Natural Gas Pipelines and Power and Energy Solutions. Its natural gas pipeline network transports natural gas from supply basins to local distribution companies, power generation plants, industrial facilities, interconnecting pipelines, LNG export terminals and other businesses across Canada, the U.S. and Mexico. The Power and Energy Solutions business consists of power generation, non-regulated natural gas storage assets, as well as lower-carbon solutions. Its Power and Energy Solutions business includes approximately 4,650 megawatts (MW) of generation powered by nuclear, natural gas, wind and solar. Its natural gas pipelines business is split into three operating segments: Canadian Natural Gas Pipelines, U.S. Natural Gas Pipelines and Mexico Natural Gas Pipelines.</v>
    <v>6668</v>
    <v>New York Stock Exchange</v>
    <v>XNYS</v>
    <v>XNYS</v>
    <v>450 1 St SW, CALGARY, AB, T2P 5H1 CA</v>
    <v>47.28</v>
    <v>Oil &amp; Gas Related Equipment and Services</v>
    <v>Stock</v>
    <v>45847.829585601561</v>
    <v>2052</v>
    <v>46.65</v>
    <v>67246400000</v>
    <v>TC Energy Corporation</v>
    <v>TC Energy Corporation</v>
    <v>47.28</v>
    <v>17.563800000000001</v>
    <v>47.21</v>
    <v>46.695</v>
    <v>1040000000</v>
    <v>TRP</v>
    <v>TC Energy Corporation (XNYS:TRP)</v>
    <v>1293515</v>
    <v>3233883</v>
    <v>2003</v>
  </rv>
  <rv s="2">
    <v>2053</v>
  </rv>
  <rv s="0">
    <v>https://www.bing.com/financeapi/forcetrigger?t=a1rmkr&amp;q=XNYS%3aED&amp;form=skydnc</v>
    <v>Learn more on Bing</v>
  </rv>
  <rv s="1">
    <v>en-US</v>
    <v>a1rmkr</v>
    <v>268435456</v>
    <v>1</v>
    <v>Powered by Refinitiv</v>
    <v>0</v>
    <v>CONSOLIDATED EDISON, INC. (XNYS:ED)</v>
    <v>2</v>
    <v>3</v>
    <v>Finance</v>
    <v>4</v>
    <v>114.87</v>
    <v>87.28</v>
    <v>0.2263</v>
    <v>0.75</v>
    <v>7.5519999999999997E-3</v>
    <v>USD</v>
    <v>Consolidated Edison, Inc. is an energy-delivery company. The Company, through its subsidiaries, Consolidated Edison Company of New York, Inc. (CECONY), Orange and Rockland Utilities, Inc. (O&amp;R) and Con Edison Transmission, Inc., provides a range of energy-related products and services to its customers. CECONY is a regulated utility providing electric service in New York City and New York’s Westchester County, gas service in Manhattan, the Bronx, parts of Queens and parts of Westchester, and steam service in Manhattan. O&amp;R and its utility subsidiary, Rockland Electric Company, provide electric service to customers in southeastern New York and northern New Jersey, a 1,300 square mile service area. O&amp;R delivers gas to customers in southeastern New York. Con Edison Transmission, Inc. falls primarily under the oversight of the Federal Energy Regulatory Commission and manages, through joint ventures, both electric and gas assets while seeking to develop electric transmission projects.</v>
    <v>15097</v>
    <v>New York Stock Exchange</v>
    <v>XNYS</v>
    <v>XNYS</v>
    <v>4 Irving Place, NEW YORK, NY, 10003 US</v>
    <v>100.35</v>
    <v>Electrical Utilities &amp; IPPs</v>
    <v>Stock</v>
    <v>45847.829793506251</v>
    <v>2055</v>
    <v>99</v>
    <v>36051227766</v>
    <v>CONSOLIDATED EDISON, INC.</v>
    <v>CONSOLIDATED EDISON, INC.</v>
    <v>99.33</v>
    <v>18.469799999999999</v>
    <v>99.31</v>
    <v>100.06</v>
    <v>360296100</v>
    <v>ED</v>
    <v>CONSOLIDATED EDISON, INC. (XNYS:ED)</v>
    <v>1479649</v>
    <v>2797665</v>
    <v>1997</v>
  </rv>
  <rv s="2">
    <v>2056</v>
  </rv>
  <rv s="0">
    <v>https://www.bing.com/financeapi/forcetrigger?t=c3ortc&amp;q=XNYS%3aINFA&amp;form=skydnc</v>
    <v>Learn more on Bing</v>
  </rv>
  <rv s="1">
    <v>en-US</v>
    <v>c3ortc</v>
    <v>268435456</v>
    <v>1</v>
    <v>Powered by Refinitiv</v>
    <v>0</v>
    <v>Informatica Inc (XNYS:INFA)</v>
    <v>2</v>
    <v>3</v>
    <v>Finance</v>
    <v>4</v>
    <v>30.6</v>
    <v>15.65</v>
    <v>1.1487000000000001</v>
    <v>1.4999999999999999E-2</v>
    <v>6.1629999999999996E-4</v>
    <v>USD</v>
    <v>Informatica Inc. is an enterprise artificial intelligence (AI)-powered cloud data management company. The Company’s Informatica Intelligent Data Management Cloud (IDMC) is an end-to-end data management platform, powered by CLAIRE AI, that connects, manages and unifies data across any multi-cloud or hybrid system, democratizing data and enabling enterprises to modernize and advance their business strategies. Its AI-powered data management cloud platform includes a range of interoperable and integrated data management products that leverage the underlying shared platform services to deliver analytics, business 360, data democratization and modernization solutions to its customers at scale. Its products include Data Catalog, Data Integration and Engineering, API &amp; Application Integration, Data Quality and Observability, Master Data Management, Customer and Business 360 Applications, Governance, Access and Privacy, and Data Marketplace. It operates in approximately 100 countries.</v>
    <v>5200</v>
    <v>New York Stock Exchange</v>
    <v>XNYS</v>
    <v>XNYS</v>
    <v>2100 Seaport Blvd., REDWOOD CITY, CA, 94063 US</v>
    <v>24.4</v>
    <v>Software &amp; IT Services</v>
    <v>Stock</v>
    <v>45847.829616110939</v>
    <v>2058</v>
    <v>24.32</v>
    <v>7390434636</v>
    <v>Informatica Inc</v>
    <v>Informatica Inc</v>
    <v>24.395</v>
    <v>5181.9148999999998</v>
    <v>24.34</v>
    <v>24.355</v>
    <v>303446300</v>
    <v>INFA</v>
    <v>Informatica Inc (XNYS:INFA)</v>
    <v>1335180</v>
    <v>3787625</v>
    <v>2021</v>
  </rv>
  <rv s="2">
    <v>2059</v>
  </rv>
  <rv s="0">
    <v>https://www.bing.com/financeapi/forcetrigger?t=azuuoc&amp;q=XNYS%3aNVT&amp;form=skydnc</v>
    <v>Learn more on Bing</v>
  </rv>
  <rv s="1">
    <v>en-US</v>
    <v>azuuoc</v>
    <v>268435456</v>
    <v>1</v>
    <v>Powered by Refinitiv</v>
    <v>0</v>
    <v>NVENT ELECTRIC PUBLIC LIMITED COMPANY (XNYS:NVT)</v>
    <v>2</v>
    <v>3</v>
    <v>Finance</v>
    <v>4</v>
    <v>81.55</v>
    <v>41.704999999999998</v>
    <v>1.3508</v>
    <v>0.84</v>
    <v>1.1321000000000001E-2</v>
    <v>USD</v>
    <v>nVent Electric plc is a global provider of systems protection and electrical connection solutions. The Company designs, manufactures, markets, installs and services high performance products and solutions that connect and protect some of the sensitive equipment, buildings and critical processes. The Company operates through two segments: Systems Protection and Electrical Connections. The Company’s Systems Protection segment provides solutions to help protect electronics, systems and data in mission-critical applications, including data centers, that improve reliability and energy efficiency. It also includes enclosures, switchgear and bus systems businesses. Its Electrical Connections segment provides solutions that connect power and data infrastructure. Its offerings enhance end user safety, reduce installation time and provide resiliency for critical systems. Its robust portfolio of electrical product brands includes nVent CADDY, ERICO, HOFFMAN, ILSCO, SCHROFF and TRACHTE.</v>
    <v>12100</v>
    <v>New York Stock Exchange</v>
    <v>XNYS</v>
    <v>XNYS</v>
    <v>8Th Floor (East), The Mille, 1000 Great West Road, LONDON, TW8 9DW GB</v>
    <v>75.58</v>
    <v>Machinery, Equipment &amp; Components</v>
    <v>Stock</v>
    <v>45847.829784664063</v>
    <v>2061</v>
    <v>74.05</v>
    <v>12215970000</v>
    <v>NVENT ELECTRIC PUBLIC LIMITED COMPANY</v>
    <v>NVENT ELECTRIC PUBLIC LIMITED COMPANY</v>
    <v>75.004999999999995</v>
    <v>48.522500000000001</v>
    <v>74.2</v>
    <v>75.040000000000006</v>
    <v>164635800</v>
    <v>NVT</v>
    <v>NVENT ELECTRIC PUBLIC LIMITED COMPANY (XNYS:NVT)</v>
    <v>855218</v>
    <v>1688238</v>
    <v>2017</v>
  </rv>
  <rv s="2">
    <v>2062</v>
  </rv>
  <rv s="0">
    <v>https://www.bing.com/financeapi/forcetrigger?t=c3iphw&amp;q=XNYS%3aMTAL&amp;form=skydnc</v>
    <v>Learn more on Bing</v>
  </rv>
  <rv s="1">
    <v>en-US</v>
    <v>c3iphw</v>
    <v>268435456</v>
    <v>1</v>
    <v>Powered by Refinitiv</v>
    <v>0</v>
    <v>MAC COPPER LIMITED (XNYS:MTAL)</v>
    <v>2</v>
    <v>3</v>
    <v>Finance</v>
    <v>4</v>
    <v>14.93</v>
    <v>7.69</v>
    <v>0.3417</v>
    <v>5.5E-2</v>
    <v>4.5950000000000001E-3</v>
    <v>USD</v>
    <v>MAC Copper Limited is a Jersey-based company focused on operating and acquiring metals and mining businesses in jurisdictions that are critical in the electrification and decarbonization of the global economy. The Company operates CSA copper mine in New South Wales, Australia. The CSA Copper Mine is located 700 kilometers (km) west-northwest of Sydney near the town of Cobar in western New South Wales, Australia. The CSA Copper Mine produces 58 underground copper mines. It holds a Mining Lease (CML5) over the CSA deposit, which is supplemented by Mining Purpose Leases (MPL) MPL 193 and MPL 1094. The CSA Copper Mine is surrounded by two Exploration Licenses, EL5693 and 5983. CML5 covers an area of over 2,474 hectares (ha), the MPLs total approximately 30 ha, while the surrounding exploration tenements (EL5693 and 5983) cover approximately 366 square kilometers. In addition to the current operations, the Company also hold 566 square kilometers of tenements.</v>
    <v>490</v>
    <v>New York Stock Exchange</v>
    <v>XNYS</v>
    <v>XNYS</v>
    <v>3Rd Floor, 44 Esplanade, St, SAINT HELIER, JE4 9WG JE</v>
    <v>12.055</v>
    <v>Metals &amp; Mining</v>
    <v>Stock</v>
    <v>45847.829569142967</v>
    <v>2064</v>
    <v>11.96</v>
    <v>991605910</v>
    <v>MAC COPPER LIMITED</v>
    <v>MAC COPPER LIMITED</v>
    <v>11.994999999999999</v>
    <v>0</v>
    <v>11.97</v>
    <v>12.025</v>
    <v>82462030</v>
    <v>MTAL</v>
    <v>MAC COPPER LIMITED (XNYS:MTAL)</v>
    <v>455020</v>
    <v>727880</v>
    <v>2022</v>
  </rv>
  <rv s="2">
    <v>2065</v>
  </rv>
  <rv s="0">
    <v>https://www.bing.com/financeapi/forcetrigger?t=bq2a8m&amp;q=XNYS%3aKTB&amp;form=skydnc</v>
    <v>Learn more on Bing</v>
  </rv>
  <rv s="1">
    <v>en-US</v>
    <v>bq2a8m</v>
    <v>268435456</v>
    <v>1</v>
    <v>Powered by Refinitiv</v>
    <v>0</v>
    <v>Kontoor Brands, Inc. (XNYS:KTB)</v>
    <v>2</v>
    <v>3</v>
    <v>Finance</v>
    <v>4</v>
    <v>96.8</v>
    <v>50.001199999999997</v>
    <v>1.1339999999999999</v>
    <v>-2.19</v>
    <v>-3.0876000000000001E-2</v>
    <v>USD</v>
    <v>Kontoor Brands, Inc. is a global lifestyle apparel company. The Company designs, manufactures, procures, sells and licenses apparel, footwear and accessories. Its lifestyle, outdoor and workwear brands include Wrangler, Lee, and Helly Hansen. The Wrangler brand offers multiple sub-brands, collections and product lines within the Wrangler brand to target specific consumer demographics and consumer end-users, including 20X, Aura from the Women at Wrangler, Cowboy Cut, Premium Patch, Riggs Workwear, Rock 47, Rustler, Wrangler Retro, Wrangler Rugged Wear and Wrangler All Terrain Gear. The Lee segment offers denim, apparel, footwear and accessories for adults and children. The Lee brand offers multiple sub-brands, collections and product lines, including Lee101, Riders, Storm Rider, Lee MVP and Lee X. The Helly Hansen brand is an outdoor and workwear brand. Helly Hansen offers sub-brands, including Helly Hansen Sport and Helly Hansen Workwear.</v>
    <v>13200</v>
    <v>New York Stock Exchange</v>
    <v>XNYS</v>
    <v>XNYS</v>
    <v>400 N Elm St, Greensboro, NC, 27401-2143 US</v>
    <v>71.430000000000007</v>
    <v>Textiles &amp; Apparel</v>
    <v>Stock</v>
    <v>45847.829805161717</v>
    <v>2067</v>
    <v>67.91</v>
    <v>3819288573</v>
    <v>Kontoor Brands, Inc.</v>
    <v>Kontoor Brands, Inc.</v>
    <v>71.349999999999994</v>
    <v>16.838999999999999</v>
    <v>70.930000000000007</v>
    <v>68.739999999999995</v>
    <v>55561370</v>
    <v>KTB</v>
    <v>Kontoor Brands, Inc. (XNYS:KTB)</v>
    <v>524167</v>
    <v>642893</v>
    <v>2018</v>
  </rv>
  <rv s="2">
    <v>2068</v>
  </rv>
  <rv s="0">
    <v>https://www.bing.com/financeapi/forcetrigger?t=a1xidm&amp;q=XNYS%3aMFC&amp;form=skydnc</v>
    <v>Learn more on Bing</v>
  </rv>
  <rv s="1">
    <v>en-US</v>
    <v>a1xidm</v>
    <v>268435456</v>
    <v>1</v>
    <v>Powered by Refinitiv</v>
    <v>0</v>
    <v>MANULIFE FINANCIAL CORPORATION (XNYS:MFC)</v>
    <v>2</v>
    <v>13</v>
    <v>Finance</v>
    <v>4</v>
    <v>33.07</v>
    <v>23.3</v>
    <v>1.0892999999999999</v>
    <v>0.05</v>
    <v>1.6389999999999998E-3</v>
    <v>USD</v>
    <v>Manulife Financial Corporation is an international financial services provider. It provides financial advice and insurance, operating as Manulife across Canada, Asia, and Europe, and primarily as John Hancock in the United States. Its segments include Wealth and asset management businesses (Global WAM), Insurance and annuity products (Asia, Canada and U.S.), and the Corporate and Other segment. Wealth and asset management businesses branded as Manulife Investment Management, provide investment advice and solutions to retirement, retail, and institutional clients. Insurance and annuity products include a variety of individual life insurance, individual and group long-term care insurance and guaranteed and partially guaranteed annuity products. Products are distributed through multiple distribution channels, including insurance agents, brokers, banks, financial planners and direct marketing. The Corporate and Other segments comprise the investment performance of assets backing capital.</v>
    <v>37000</v>
    <v>New York Stock Exchange</v>
    <v>XNYS</v>
    <v>XNYS</v>
    <v>200 Bloor St East, Nt-10, TORONTO, ON, M4W 1E5 CA</v>
    <v>30.815000000000001</v>
    <v>Insurance</v>
    <v>Stock</v>
    <v>45847.829774733596</v>
    <v>2070</v>
    <v>30.54</v>
    <v>71292910000</v>
    <v>MANULIFE FINANCIAL CORPORATION</v>
    <v>MANULIFE FINANCIAL CORPORATION</v>
    <v>30.58</v>
    <v>14.5761</v>
    <v>30.5</v>
    <v>30.55</v>
    <v>1708024000</v>
    <v>MFC</v>
    <v>MANULIFE FINANCIAL CORPORATION (XNYS:MFC)</v>
    <v>903741</v>
    <v>2178791</v>
    <v>1999</v>
  </rv>
  <rv s="2">
    <v>2071</v>
  </rv>
  <rv s="0">
    <v>https://www.bing.com/financeapi/forcetrigger?t=a2295r&amp;q=XNAS%3aRRR&amp;form=skydnc</v>
    <v>Learn more on Bing</v>
  </rv>
  <rv s="1">
    <v>en-US</v>
    <v>a2295r</v>
    <v>268435456</v>
    <v>1</v>
    <v>Powered by Refinitiv</v>
    <v>0</v>
    <v>RED ROCK RESORTS, INC. (XNAS:RRR)</v>
    <v>2</v>
    <v>3</v>
    <v>Finance</v>
    <v>4</v>
    <v>60.4437</v>
    <v>34.358800000000002</v>
    <v>1.6680999999999999</v>
    <v>0.25750000000000001</v>
    <v>4.7149999999999996E-3</v>
    <v>USD</v>
    <v>Red Rock Resorts, Inc. is a holding company that owns an indirect equity interest in and manages Station Casinos LLC (Station Casinos). Station Casinos is a provider of gaming, hospitality and entertainment to the residents of Las Vegas, Nevada. Station Casinos' properties, which are located throughout the Las Vegas valley, are regional entertainment destinations and include hotels as well as various amenities, including numerous restaurants, entertainment venues, movie theaters, bowling and convention/banquet spaces, as well as traditional casino gaming offerings such as video poker, slot machines, table games, bingo and race and sports wagering. Station Casinos owns and operates Red Rock Casino Resort Spa, Green Valley Ranch Resort Spa Casino, Durango Resort &amp; Casino, Boulder Station Hotel &amp; Casino, Santa Fe Station Hotel &amp; Casino, Wildfire Rancho, Wildfire Boulder, Wildfire Sunset, Wildfire Valley View, Wildfire Anthem, and Seventy Six by Station Casinos (Centennial &amp; Aliante).</v>
    <v>9300</v>
    <v>Nasdaq Stock Market</v>
    <v>XNAS</v>
    <v>XNAS</v>
    <v>1505 S Pavilion Center Dr, LAS VEGAS, NV, 89135-1403 US</v>
    <v>55.155000000000001</v>
    <v>Hotels &amp; Entertainment Services</v>
    <v>Stock</v>
    <v>45847.829772974219</v>
    <v>2073</v>
    <v>54.47</v>
    <v>5792928000</v>
    <v>RED ROCK RESORTS, INC.</v>
    <v>RED ROCK RESORTS, INC.</v>
    <v>54.99</v>
    <v>21.213000000000001</v>
    <v>54.61</v>
    <v>54.8675</v>
    <v>106078100</v>
    <v>RRR</v>
    <v>RED ROCK RESORTS, INC. (XNAS:RRR)</v>
    <v>508854</v>
    <v>709776</v>
    <v>2015</v>
  </rv>
  <rv s="2">
    <v>2074</v>
  </rv>
  <rv s="0">
    <v>https://www.bing.com/financeapi/forcetrigger?t=c2twlh&amp;q=XNYS%3aVSCO&amp;form=skydnc</v>
    <v>Learn more on Bing</v>
  </rv>
  <rv s="16">
    <v>en-US</v>
    <v>c2twlh</v>
    <v>268435456</v>
    <v>1</v>
    <v>Powered by Refinitiv</v>
    <v>36</v>
    <v>VICTORIA'S SECRET &amp; CO. (XNYS:VSCO)</v>
    <v>2</v>
    <v>37</v>
    <v>Finance</v>
    <v>4</v>
    <v>48.73</v>
    <v>13.76</v>
    <v>2.2585999999999999</v>
    <v>4.4999999999999998E-2</v>
    <v>2.2520000000000001E-3</v>
    <v>USD</v>
    <v>Victoria's Secret &amp; Co. is a specialty retailer of women's intimate and other apparel and beauty products marketed under the Victoria's Secret, PINK, and Adore Me brand names. The Company offers a range of products including bras, panties, lingerie, casual sleepwear, apparel, sport and swim, as well as prestige fragrances and body care. Victoria’s Secret brand offers bras, panties, lingerie, casual sleepwear, swim, lounge and sport, as well as fragrances and body care. PINK is a lifestyle brand for young women providing variety of collections and heritage pieces, including apparel, loungewear, activewear, bras, panties, accessories, beauty, and others. Adore Me is a direct-to-consumer lingerie and apparel brand that is focused on serving women of all sizes and budgets.</v>
    <v>New York Stock Exchange</v>
    <v>XNYS</v>
    <v>XNYS</v>
    <v>4 Limited Parkway East, REYNOLDSBURG, OH, 43068 US</v>
    <v>20.2</v>
    <v>Specialty Retailers</v>
    <v>Stock</v>
    <v>45847.829762892972</v>
    <v>2076</v>
    <v>19.649999999999999</v>
    <v>1599046312</v>
    <v>VICTORIA'S SECRET &amp; CO.</v>
    <v>VICTORIA'S SECRET &amp; CO.</v>
    <v>19.95</v>
    <v>9.8306000000000004</v>
    <v>19.98</v>
    <v>20.024999999999999</v>
    <v>79852500</v>
    <v>VSCO</v>
    <v>VICTORIA'S SECRET &amp; CO. (XNYS:VSCO)</v>
    <v>1143777</v>
    <v>3711807</v>
    <v>2021</v>
  </rv>
  <rv s="2">
    <v>2077</v>
  </rv>
  <rv s="0">
    <v>https://www.bing.com/financeapi/forcetrigger?t=a1qe5r&amp;q=XNAS%3aCSCO&amp;form=skydnc</v>
    <v>Learn more on Bing</v>
  </rv>
  <rv s="1">
    <v>en-US</v>
    <v>a1qe5r</v>
    <v>268435456</v>
    <v>1</v>
    <v>Powered by Refinitiv</v>
    <v>0</v>
    <v>CISCO SYSTEMS, INC. (XNAS:CSCO)</v>
    <v>2</v>
    <v>3</v>
    <v>Finance</v>
    <v>4</v>
    <v>69.78</v>
    <v>44.5</v>
    <v>0.9123</v>
    <v>0.61499999999999999</v>
    <v>8.966E-3</v>
    <v>USD</v>
    <v>Cisco Systems, Inc. designs and sells a range of technologies that power the Internet. The Company is integrating its product portfolios across networking, security, collaboration, applications and cloud. The Company's segments include the Americas; Europe, Middle East, and Africa (EMEA), and Asia Pacific, Japan, and China (APJC). Its Networking product category represents its core networking technologies of switching, routing, wireless, fifth generation (5G), silicon, optics solutions and compute products. Its Security product category consists of its cloud and application security, industrial security, network security, and user and device security offerings. Its Collaboration product category consists of its meetings, collaboration devices, calling, contact center and platform as a service (CPaaS) offering. Its Observability product category consists of its full stack observability offerings.</v>
    <v>90400</v>
    <v>Nasdaq Stock Market</v>
    <v>XNAS</v>
    <v>XNAS</v>
    <v>170 West Tasman Dr, SAN JOSE, CA, 95134-1706 US</v>
    <v>69.319999999999993</v>
    <v>Communications &amp; Networking</v>
    <v>Stock</v>
    <v>45847.82980086797</v>
    <v>2079</v>
    <v>68.31</v>
    <v>274051661590</v>
    <v>CISCO SYSTEMS, INC.</v>
    <v>CISCO SYSTEMS, INC.</v>
    <v>68.52</v>
    <v>28.3627</v>
    <v>68.59</v>
    <v>69.204999999999998</v>
    <v>3959998000</v>
    <v>CSCO</v>
    <v>CISCO SYSTEMS, INC. (XNAS:CSCO)</v>
    <v>11754666</v>
    <v>21361682</v>
    <v>2021</v>
  </rv>
  <rv s="2">
    <v>2080</v>
  </rv>
  <rv s="0">
    <v>https://www.bing.com/financeapi/forcetrigger?t=a262jc&amp;q=XNYS%3aWST&amp;form=skydnc</v>
    <v>Learn more on Bing</v>
  </rv>
  <rv s="1">
    <v>en-US</v>
    <v>a262jc</v>
    <v>268435456</v>
    <v>1</v>
    <v>Powered by Refinitiv</v>
    <v>0</v>
    <v>WEST PHARMACEUTICAL SERVICES, INC. (XNYS:WST)</v>
    <v>2</v>
    <v>3</v>
    <v>Finance</v>
    <v>4</v>
    <v>352.33</v>
    <v>187.43</v>
    <v>1.0422</v>
    <v>5.69</v>
    <v>2.5807000000000004E-2</v>
    <v>USD</v>
    <v>West Pharmaceutical Services, Inc. is a global manufacturer that is engaged in the design and production of technologically advanced, integrated containment and delivery systems for injectable drugs and healthcare products. The Company operates in two segments: Proprietary Products and Contract-Manufactured Products. The Proprietary Products segment offers elastomers &amp; primary containment, drug delivery devices, integrated solutions, and analytical lab services, primarily to biologic, generic, and pharmaceutical drug customers. The Contract-Manufactured Products reportable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10600</v>
    <v>New York Stock Exchange</v>
    <v>XNYS</v>
    <v>XNYS</v>
    <v>530 Herman O. West Drive, EXTON, PA, 19341 US</v>
    <v>226.636</v>
    <v>Healthcare Equipment &amp; Supplies</v>
    <v>Stock</v>
    <v>45847.829702476563</v>
    <v>2082</v>
    <v>220.83500000000001</v>
    <v>16249265071</v>
    <v>WEST PHARMACEUTICAL SERVICES, INC.</v>
    <v>WEST PHARMACEUTICAL SERVICES, INC.</v>
    <v>222.32499999999999</v>
    <v>35.529499999999999</v>
    <v>220.48</v>
    <v>226.17</v>
    <v>71845360</v>
    <v>WST</v>
    <v>WEST PHARMACEUTICAL SERVICES, INC. (XNYS:WST)</v>
    <v>436409</v>
    <v>656541</v>
    <v>1923</v>
  </rv>
  <rv s="2">
    <v>2083</v>
  </rv>
  <rv s="4">
    <v>en-US</v>
    <v>cf7sjc</v>
    <v>268435456</v>
    <v>1</v>
    <v>Powered by Refinitiv</v>
    <v>8</v>
    <v>SERVICETITAN, INC. (XNAS:TTAN)</v>
    <v>6</v>
    <v>3</v>
    <v>Finance</v>
    <v>4</v>
    <v>131.33000000000001</v>
    <v>79.805000000000007</v>
    <v>0.86099999999999999</v>
    <v>0.04</v>
    <v>3.6429999999999996E-4</v>
    <v>USD</v>
    <v>ServiceTitan, Inc. is an end-to-end technology platform built for contractors to transform the performance of their businesses. The Company’s software provides an end-to-end, cloud-based software platform that connects and manages an array of business workflows such as advertising, job scheduling and management, dispatching, generating estimates and invoices, payment processing and more. The Company has designed its platform to address key workflows for trade businesses, including call tracking, scheduling, dispatching, end-customer communications, marketing automation, estimating, sales, inventory, and payroll integration. Its platform offers key benefits through three main offerings, including Core, FinTech and Pro products. Its core product offers base-level functionality across all key workflows. Customers access its platform through a Web browser and through a mobile application.</v>
    <v>3049</v>
    <v>Nasdaq Stock Market</v>
    <v>XNAS</v>
    <v>XNAS</v>
    <v>800 N. Brand Blvd, Suite 100, GLENDALE, CA, 91203 US</v>
    <v>111.76</v>
    <v>Software &amp; IT Services</v>
    <v>Stock</v>
    <v>45847.829540138278</v>
    <v>107.46</v>
    <v>9958379455</v>
    <v>SERVICETITAN, INC.</v>
    <v>SERVICETITAN, INC.</v>
    <v>109.97</v>
    <v>0</v>
    <v>109.79</v>
    <v>109.83</v>
    <v>90670850</v>
    <v>TTAN</v>
    <v>SERVICETITAN, INC. (XNAS:TTAN)</v>
    <v>805319</v>
    <v>1991298</v>
    <v>2007</v>
  </rv>
  <rv s="2">
    <v>2085</v>
  </rv>
  <rv s="0">
    <v>https://www.bing.com/financeapi/forcetrigger?t=bwvfa2&amp;q=XNAS%3aUPST&amp;form=skydnc</v>
    <v>Learn more on Bing</v>
  </rv>
  <rv s="1">
    <v>en-US</v>
    <v>bwvfa2</v>
    <v>268435456</v>
    <v>1</v>
    <v>Powered by Refinitiv</v>
    <v>0</v>
    <v>Upstart Holdings Inc (XNAS:UPST)</v>
    <v>2</v>
    <v>3</v>
    <v>Finance</v>
    <v>4</v>
    <v>96.429400000000001</v>
    <v>20.6</v>
    <v>2.3652000000000002</v>
    <v>2.2799999999999998</v>
    <v>2.9971999999999999E-2</v>
    <v>USD</v>
    <v>Upstart Holdings, Inc. is an artificial intelligence (AI) lending marketplace. The Company’s platform includes personal loans, automotive retail and refinance loans, home equity lines of credit (HELOCs), and small dollar loans. It applies artificial intelligence models and cloud applications to the process of underwriting consumer credit. Its AI marketplace connects consumers with its lending partner. Its consumers can access Upstart-powered loans via Upstart.com, through a lender-branded product on its lending partners’ own websites, and through auto dealerships that use its Upstart Auto Retail software. Its platform enables lenders provide a product their customers want, rather than letting customers seek loans from competitors. Its cloud-based software platform incorporates technologies and software development approaches to allow for development of new features, such as cloud-native technologies, data integrity and security, and configurable multi-tenant architecture, and others.</v>
    <v>1193</v>
    <v>Nasdaq Stock Market</v>
    <v>XNAS</v>
    <v>XNAS</v>
    <v>2950 S. Delaware Street, Suite 410, SAN MATEO, CA, 94403 US</v>
    <v>78.849999999999994</v>
    <v>Banking Services</v>
    <v>Stock</v>
    <v>45847.829749513279</v>
    <v>2087</v>
    <v>75.709999999999994</v>
    <v>7454599780</v>
    <v>Upstart Holdings Inc</v>
    <v>Upstart Holdings Inc</v>
    <v>76.5</v>
    <v>0</v>
    <v>76.069999999999993</v>
    <v>78.349999999999994</v>
    <v>95144860</v>
    <v>UPST</v>
    <v>Upstart Holdings Inc (XNAS:UPST)</v>
    <v>4757524</v>
    <v>6088803</v>
    <v>2013</v>
  </rv>
  <rv s="2">
    <v>2088</v>
  </rv>
  <rv s="0">
    <v>https://www.bing.com/financeapi/forcetrigger?t=a1nynm&amp;q=XNYS%3aAVA&amp;form=skydnc</v>
    <v>Learn more on Bing</v>
  </rv>
  <rv s="1">
    <v>en-US</v>
    <v>a1nynm</v>
    <v>268435456</v>
    <v>1</v>
    <v>Powered by Refinitiv</v>
    <v>0</v>
    <v>AVISTA CORPORATION (XNYS:AVA)</v>
    <v>2</v>
    <v>3</v>
    <v>Finance</v>
    <v>4</v>
    <v>43.09</v>
    <v>33.450000000000003</v>
    <v>0.38469999999999999</v>
    <v>0.33500000000000002</v>
    <v>8.8229999999999992E-3</v>
    <v>USD</v>
    <v>Avista Corp. is an energy company involved in the production, transmission and distribution of energy as well as other energy-related businesses. Its segment includes Avista Utilities and AEL&amp;P. The Avista Utilities segment comprises regulated utility operations in Washington, Idaho, Oregon and Montana. It engages in electric distribution and transmission, and natural gas distribution services in parts of eastern Washington and northern Idaho. It also provides natural gas distribution service in parts of northeastern and southwestern Oregon. Additionally, it supplies electricity to a small number of customers in Montana. Avista Utilities also engages in wholesale purchases and sales of electricity and natural gas as an integral part of energy resource management and its load-serving obligation. The AEL&amp;P segment is a regulated utility providing electric services in Juneau, Alaska that is a wholly owned subsidiary and the primary operating subsidiary of AERC.</v>
    <v>1950</v>
    <v>New York Stock Exchange</v>
    <v>XNYS</v>
    <v>XNYS</v>
    <v>1411 E MISSION AVE, SPOKANE, WA, 99202 US</v>
    <v>38.418999999999997</v>
    <v>Multiline Utilities</v>
    <v>Stock</v>
    <v>45847.829777001563</v>
    <v>2090</v>
    <v>37.76</v>
    <v>3085987165</v>
    <v>AVISTA CORPORATION</v>
    <v>AVISTA CORPORATION</v>
    <v>38.134999999999998</v>
    <v>16.2834</v>
    <v>37.97</v>
    <v>38.305</v>
    <v>80563560</v>
    <v>AVA</v>
    <v>AVISTA CORPORATION (XNYS:AVA)</v>
    <v>365007</v>
    <v>664050</v>
    <v>1889</v>
  </rv>
  <rv s="2">
    <v>2091</v>
  </rv>
  <rv s="0">
    <v>https://www.bing.com/financeapi/forcetrigger?t=a1x8w7&amp;q=XNYS%3aMA&amp;form=skydnc</v>
    <v>Learn more on Bing</v>
  </rv>
  <rv s="1">
    <v>en-US</v>
    <v>a1x8w7</v>
    <v>268435456</v>
    <v>1</v>
    <v>Powered by Refinitiv</v>
    <v>0</v>
    <v>MASTERCARD INCORPORATED. (XNYS:MA)</v>
    <v>2</v>
    <v>3</v>
    <v>Finance</v>
    <v>4</v>
    <v>594.71</v>
    <v>428.86</v>
    <v>1.0302</v>
    <v>2.33</v>
    <v>4.1479999999999998E-3</v>
    <v>USD</v>
    <v>Mastercard Incorporated is a technology company in the global payments industry. The Company connects consumers, financial institutions, merchants, governments, digital partners, businesses and other organizations worldwide by enabling electronic payments and making those payment transactions secure, simple, smart and accessible. It provides a range of payment solutions and services using its brands, including Mastercard, Maestro and Cirrus. It operates a payments network that provides choice and flexibility for consumers, merchants and its customers. Through its proprietary global payments network, it switches (authorizes, clears and settles) payment transactions. Its additional payments capabilities include automated clearing house (ACH) transactions (both batch and real-time account-based payments). It offers security solutions, consumer acquisition and engagement, business and market insights, gateway, processing and open banking, among other services and solutions.</v>
    <v>35300</v>
    <v>New York Stock Exchange</v>
    <v>XNYS</v>
    <v>XNYS</v>
    <v>2000 Purchase St, PURCHASE, NY, 10577 US</v>
    <v>564.79</v>
    <v>Software &amp; IT Services</v>
    <v>Stock</v>
    <v>45847.829808876566</v>
    <v>2093</v>
    <v>559.25</v>
    <v>510722300000</v>
    <v>MASTERCARD INCORPORATED.</v>
    <v>MASTERCARD INCORPORATED.</v>
    <v>562.71</v>
    <v>39.552199999999999</v>
    <v>561.67999999999995</v>
    <v>564.01</v>
    <v>908047600</v>
    <v>MA</v>
    <v>MASTERCARD INCORPORATED. (XNYS:MA)</v>
    <v>1566902</v>
    <v>3224742</v>
    <v>2001</v>
  </rv>
  <rv s="2">
    <v>2094</v>
  </rv>
  <rv s="0">
    <v>https://www.bing.com/financeapi/forcetrigger?t=a1xugh&amp;q=XNYS%3aMOH&amp;form=skydnc</v>
    <v>Learn more on Bing</v>
  </rv>
  <rv s="1">
    <v>en-US</v>
    <v>a1xugh</v>
    <v>268435456</v>
    <v>1</v>
    <v>Powered by Refinitiv</v>
    <v>0</v>
    <v>MOLINA HEALTHCARE, INC. (XNYS:MOH)</v>
    <v>2</v>
    <v>3</v>
    <v>Finance</v>
    <v>4</v>
    <v>365.23</v>
    <v>227.75</v>
    <v>0.56840000000000002</v>
    <v>5.43</v>
    <v>2.3504000000000001E-2</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it offers managed healthcare services. Medicaid provides healthcare and long-term services and support to low-income Americans. Medicare is a federal program that provides eligible persons aged 65 and over, and some disabled persons, with a variety of hospital, medical insurance, and prescription drug benefits. The Marketplace insurance exchanges allow individuals and small groups to purchase federally subsidized health insurance. It arranges healthcare services for its members through contracts with a network of providers, including independent physicians and physician groups, hospitals, ancillary providers, and pharmacies.</v>
    <v>18000</v>
    <v>New York Stock Exchange</v>
    <v>XNYS</v>
    <v>XNYS</v>
    <v>200 Oceangate, Suite 100, LONG BEACH, CA, 90802 US</v>
    <v>237.5</v>
    <v>Healthcare Providers &amp; Services</v>
    <v>Stock</v>
    <v>45847.829814606252</v>
    <v>2096</v>
    <v>227.75</v>
    <v>12815590000</v>
    <v>MOLINA HEALTHCARE, INC.</v>
    <v>MOLINA HEALTHCARE, INC.</v>
    <v>230.1</v>
    <v>11.4215</v>
    <v>231.02</v>
    <v>236.45</v>
    <v>54200000</v>
    <v>MOH</v>
    <v>MOLINA HEALTHCARE, INC. (XNYS:MOH)</v>
    <v>664978</v>
    <v>744156</v>
    <v>2002</v>
  </rv>
  <rv s="2">
    <v>2097</v>
  </rv>
  <rv s="0">
    <v>https://www.bing.com/financeapi/forcetrigger?t=a21pur&amp;q=XNAS%3aRARE&amp;form=skydnc</v>
    <v>Learn more on Bing</v>
  </rv>
  <rv s="1">
    <v>en-US</v>
    <v>a21pur</v>
    <v>268435456</v>
    <v>1</v>
    <v>Powered by Refinitiv</v>
    <v>0</v>
    <v>ULTRAGENYX PHARMACEUTICAL INC. (XNAS:RARE)</v>
    <v>2</v>
    <v>3</v>
    <v>Finance</v>
    <v>4</v>
    <v>60.37</v>
    <v>29.59</v>
    <v>0.25690000000000002</v>
    <v>2.0699999999999998</v>
    <v>5.2511000000000002E-2</v>
    <v>USD</v>
    <v>Ultragenyx Pharmaceutical Inc. is a biopharmaceutical company. The Company is focused on the identification, acquisition, development, and commercialization of novel products for the treatment of serious rare and ultrarare genetic diseases. Its therapies and clinical-stage pipeline consist of four product categories: biologics, small molecules, AAV gene therapy, and nucleic acid product candidates. Its four approved product candidates include Crysvita (burosumab) for the treatment of X-linked hypophosphatemia (XLH), and tumor-induced osteomalacia (TIO), Mepsevii (vestronidase alfa) for the treatment of mucopolysaccharidosis VII (MPSVII) or Sly Syndrome, Dojolvi (triheptanoin) for the treatment of long-chain fatty acid oxidation disorders (LC-FAOD), and Evkeeza (evinacumab) for the treatment of homozygous familial hypercholesterolemia (HoFH). Its clinical product candidates include DTX401, DTX301, UX701, UX143, UX111, and GTX-102. UX143 for the treatment of Osteogenesis Imperfecta.</v>
    <v>1294</v>
    <v>Nasdaq Stock Market</v>
    <v>XNAS</v>
    <v>XNAS</v>
    <v>60 Leveroni Ct, NOVATO, CA, 94949 US</v>
    <v>42.37</v>
    <v>Pharmaceuticals</v>
    <v>Stock</v>
    <v>45847.829630150001</v>
    <v>2099</v>
    <v>39.700000000000003</v>
    <v>3922548824</v>
    <v>ULTRAGENYX PHARMACEUTICAL INC.</v>
    <v>ULTRAGENYX PHARMACEUTICAL INC.</v>
    <v>39.97</v>
    <v>0</v>
    <v>39.42</v>
    <v>41.49</v>
    <v>94542030</v>
    <v>RARE</v>
    <v>ULTRAGENYX PHARMACEUTICAL INC. (XNAS:RARE)</v>
    <v>1297228</v>
    <v>1111751</v>
    <v>2011</v>
  </rv>
  <rv s="2">
    <v>2100</v>
  </rv>
  <rv s="0">
    <v>https://www.bing.com/financeapi/forcetrigger?t=a1mscw&amp;q=XNAS%3aACGL&amp;form=skydnc</v>
    <v>Learn more on Bing</v>
  </rv>
  <rv s="1">
    <v>en-US</v>
    <v>a1mscw</v>
    <v>268435456</v>
    <v>1</v>
    <v>Powered by Refinitiv</v>
    <v>0</v>
    <v>ARCH CAPITAL GROUP LTD. (XNAS:ACGL)</v>
    <v>2</v>
    <v>3</v>
    <v>Finance</v>
    <v>4</v>
    <v>110.7512</v>
    <v>82.492500000000007</v>
    <v>0.50170000000000003</v>
    <v>-2.34</v>
    <v>-2.5939E-2</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7200</v>
    <v>Nasdaq Stock Market</v>
    <v>XNAS</v>
    <v>XNAS</v>
    <v>WATERLOO HOUSE, GROUND FLOOR, 100 PITTS BAY ROAD, PEMBROKE, HM 08 BM</v>
    <v>90.28</v>
    <v>Insurance</v>
    <v>Stock</v>
    <v>45847.829814849218</v>
    <v>2102</v>
    <v>87.76</v>
    <v>32929677915</v>
    <v>ARCH CAPITAL GROUP LTD.</v>
    <v>ARCH CAPITAL GROUP LTD.</v>
    <v>89.61</v>
    <v>9.0145</v>
    <v>90.21</v>
    <v>87.87</v>
    <v>374754500</v>
    <v>ACGL</v>
    <v>ARCH CAPITAL GROUP LTD. (XNAS:ACGL)</v>
    <v>2361400</v>
    <v>1855655</v>
    <v>2000</v>
  </rv>
  <rv s="2">
    <v>2103</v>
  </rv>
  <rv s="0">
    <v>https://www.bing.com/financeapi/forcetrigger?t=a249r7&amp;q=XNYS%3aTJX&amp;form=skydnc</v>
    <v>Learn more on Bing</v>
  </rv>
  <rv s="1">
    <v>en-US</v>
    <v>a249r7</v>
    <v>268435456</v>
    <v>1</v>
    <v>Powered by Refinitiv</v>
    <v>0</v>
    <v>THE TJX COMPANIES, INC. (XNYS:TJX)</v>
    <v>2</v>
    <v>3</v>
    <v>Finance</v>
    <v>4</v>
    <v>135.85</v>
    <v>107.71</v>
    <v>0.8891</v>
    <v>0.45</v>
    <v>3.5930000000000003E-3</v>
    <v>USD</v>
    <v>The TJX Companies, Inc. is an off-price apparel and home fashions retailer in the United States (U.S.) and worldwide. The Company's segments include Marmaxx and HomeGoods, both in the U.S., TJX Canada and TJX International, including Europe and Australia. The TJ Maxx and Marshalls chains sell family apparel, including footwear and accessories, home fashions, including home basics, decorative accessories, and giftware and other merchandise. The HomeGoods segment operates HomeGoods and Homesense chains.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offering a range of home decor, furniture, and seasonal home merchandise. The TJX International segment operates the TK Maxx and Homesense chains in Europe and the TK Maxx chain in Australia.</v>
    <v>364000</v>
    <v>New York Stock Exchange</v>
    <v>XNYS</v>
    <v>XNYS</v>
    <v>770 Cochituate Rd, FRAMINGHAM, MA, 01701 US</v>
    <v>125.94970000000001</v>
    <v>Diversified Retail</v>
    <v>Stock</v>
    <v>45847.829794385936</v>
    <v>2105</v>
    <v>124.35</v>
    <v>139742000000</v>
    <v>THE TJX COMPANIES, INC.</v>
    <v>THE TJX COMPANIES, INC.</v>
    <v>125.44</v>
    <v>29.626200000000001</v>
    <v>125.26</v>
    <v>125.71</v>
    <v>1115616000</v>
    <v>TJX</v>
    <v>THE TJX COMPANIES, INC. (XNYS:TJX)</v>
    <v>1994023</v>
    <v>5108317</v>
    <v>1962</v>
  </rv>
  <rv s="2">
    <v>2106</v>
  </rv>
  <rv s="0">
    <v>https://www.bing.com/financeapi/forcetrigger?t=a1usa2&amp;q=XNAS%3aHNRG&amp;form=skydnc</v>
    <v>Learn more on Bing</v>
  </rv>
  <rv s="1">
    <v>en-US</v>
    <v>a1usa2</v>
    <v>268435456</v>
    <v>1</v>
    <v>Powered by Refinitiv</v>
    <v>0</v>
    <v>Hallador Energy Company (XNAS:HNRG)</v>
    <v>2</v>
    <v>3</v>
    <v>Finance</v>
    <v>4</v>
    <v>19.71</v>
    <v>4.8601000000000001</v>
    <v>0.51670000000000005</v>
    <v>-0.4</v>
    <v>-2.4510000000000001E-2</v>
    <v>USD</v>
    <v>Hallador Energy Company is an energy company operating in the state of Indiana. The Company's segments include Coal Operations (operated by Sunrise Coal, LLC) and Electric Operations (operated by Hallador Power Company, LLC). The Coal Operations segment includes the operating mining complexes Oaktown 1 and 2 underground mines, Prosperity surface mine, Freelandville surface mine, and Carlisle wash plant. The Electric Operations segment includes the electric power generation facilities of the Merom Power Plant. The Oaktown Mining Complex is a coal mining and processing operation located in Knox and Sullivan counties, Indiana, and Crawford and Lawrence counties, Illinois. The Oaktown Mining Complex operations consist of two active underground mines, Oaktown Fuels No. 1 Mine and Oaktown Fuels No. 2 Mine, and related infrastructure. The Company holds other recoverable coal reserves in the Illinois Basin (ILB). Its subsidiaries include Sunrise Energy, LLC, Sycamore Coal, Inc., and others.</v>
    <v>615</v>
    <v>Nasdaq Stock Market</v>
    <v>XNAS</v>
    <v>XNAS</v>
    <v>1183 East Canvasback Drive, TERRE HAUTE, IN, 47802 US</v>
    <v>16.43</v>
    <v>Coal</v>
    <v>Stock</v>
    <v>45847.829814478908</v>
    <v>2108</v>
    <v>15.85</v>
    <v>684180785</v>
    <v>Hallador Energy Company</v>
    <v>Hallador Energy Company</v>
    <v>16.420000000000002</v>
    <v>0</v>
    <v>16.32</v>
    <v>15.92</v>
    <v>42976180</v>
    <v>HNRG</v>
    <v>Hallador Energy Company (XNAS:HNRG)</v>
    <v>310816</v>
    <v>711550</v>
    <v>1985</v>
  </rv>
  <rv s="2">
    <v>2109</v>
  </rv>
  <rv s="0">
    <v>https://www.bing.com/financeapi/forcetrigger?t=a1wpxm&amp;q=XNYS%3aL&amp;form=skydnc</v>
    <v>Learn more on Bing</v>
  </rv>
  <rv s="1">
    <v>en-US</v>
    <v>a1wpxm</v>
    <v>268435456</v>
    <v>1</v>
    <v>Powered by Refinitiv</v>
    <v>0</v>
    <v>LOEWS CORPORATION (XNYS:L)</v>
    <v>2</v>
    <v>3</v>
    <v>Finance</v>
    <v>4</v>
    <v>92.85</v>
    <v>73.849999999999994</v>
    <v>0.69710000000000005</v>
    <v>-0.745</v>
    <v>-8.1270000000000005E-3</v>
    <v>USD</v>
    <v>Loews Corporation is a holding company and has four reportable segments comprised of three individual consolidated operating subsidiaries: CNA Financial Corporation (CNA), Boardwalk Pipeline Partners, LP (Boardwalk Pipelines) and Loews Hotels Holding Corporation (Loews Hotels &amp; Co), and the Corporate segment. CNA is an insurance holding company. CNA's insurance products primarily include commercial property and casualty coverage, including surety. Boardwalk Pipelines is engaged in the business of transportation and storage of natural gas and natural gas liquids, olefins and other hydrocarbons. Boardwalk Pipelines also provides ethane supply and transportation services for industrial customers in Louisiana and Texas. The Loews Hotels segment is engaged in operating a chain of hotels. Loews Hotels &amp; Co, together with its subsidiaries, operates a chain of 25 hotels. The business also specializes in customized mid-and short-run packaging solutions.</v>
    <v>13000</v>
    <v>New York Stock Exchange</v>
    <v>XNYS</v>
    <v>XNYS</v>
    <v>9 West 57Th Street, NEW YORK, NY, 10019-2714 US</v>
    <v>91.78</v>
    <v>Insurance</v>
    <v>Stock</v>
    <v>45847.82971825156</v>
    <v>2111</v>
    <v>90.855000000000004</v>
    <v>19066654262</v>
    <v>LOEWS CORPORATION</v>
    <v>LOEWS CORPORATION</v>
    <v>91.64</v>
    <v>14.937099999999999</v>
    <v>91.67</v>
    <v>90.924999999999997</v>
    <v>209696500</v>
    <v>L</v>
    <v>LOEWS CORPORATION (XNYS:L)</v>
    <v>625025</v>
    <v>885506</v>
    <v>1969</v>
  </rv>
  <rv s="2">
    <v>2112</v>
  </rv>
  <rv s="0">
    <v>https://www.bing.com/financeapi/forcetrigger?t=azhkar&amp;q=XNYS%3aBSIG&amp;form=skydnc</v>
    <v>Learn more on Bing</v>
  </rv>
  <rv s="1">
    <v>en-US</v>
    <v>azhkar</v>
    <v>268435456</v>
    <v>1</v>
    <v>Powered by Refinitiv</v>
    <v>0</v>
    <v>ACADIAN ASSET MANAGEMENT INC. (XNYS:AAMI)</v>
    <v>2</v>
    <v>3</v>
    <v>Finance</v>
    <v>4</v>
    <v>38.36</v>
    <v>21.49</v>
    <v>1.3653999999999999</v>
    <v>-3.5000000000000003E-2</v>
    <v>-9.2619999999999996E-4</v>
    <v>USD</v>
    <v>Acadian Asset Management Inc., formerly Brightsphere Investment Group Inc., is a holding company of Acadian Asset Management LLC with approximately $120 billion of assets under management. The Company offers institutional investors across the globe access to a diversified array of systematic investment strategies designed to meet a range of risk and return objectives. Acadian Asset Management LLC is a global, quantitative, investment manager. Acadian Asset Management LLC manages both equity strategies intended to deliver active returns and alternative strategies designed to deliver absolute, uncorrelated returns. Its sustainable investing capabilities are integrated throughout all strategies and provide a platform for both client-specific solutions and engagement.</v>
    <v>383</v>
    <v>New York Stock Exchange</v>
    <v>XNYS</v>
    <v>XNYS</v>
    <v>200 STATE STREET, 13TH FLOOR, BOSTON, MA, 02109 US</v>
    <v>38.024999999999999</v>
    <v>Investment Banking &amp; Investment Services</v>
    <v>Stock</v>
    <v>45847.82970302031</v>
    <v>2114</v>
    <v>37.545000000000002</v>
    <v>1351450418</v>
    <v>ACADIAN ASSET MANAGEMENT INC.</v>
    <v>ACADIAN ASSET MANAGEMENT INC.</v>
    <v>37.799999999999997</v>
    <v>15.6751</v>
    <v>37.79</v>
    <v>37.755000000000003</v>
    <v>35795270</v>
    <v>AAMI</v>
    <v>ACADIAN ASSET MANAGEMENT INC. (XNYS:AAMI)</v>
    <v>133396</v>
    <v>258278</v>
    <v>2014</v>
  </rv>
  <rv s="2">
    <v>2115</v>
  </rv>
  <rv s="0">
    <v>https://www.bing.com/financeapi/forcetrigger?t=a1s8vh&amp;q=XNYS%3aESNT&amp;form=skydnc</v>
    <v>Learn more on Bing</v>
  </rv>
  <rv s="1">
    <v>en-US</v>
    <v>a1s8vh</v>
    <v>268435456</v>
    <v>1</v>
    <v>Powered by Refinitiv</v>
    <v>0</v>
    <v>ESSENT GROUP LTD (XNYS:ESNT)</v>
    <v>2</v>
    <v>3</v>
    <v>Finance</v>
    <v>4</v>
    <v>65.334999999999994</v>
    <v>51.61</v>
    <v>0.8246</v>
    <v>-0.78</v>
    <v>-1.3098E-2</v>
    <v>USD</v>
    <v>Essent Group Ltd. is a Bermuda-based holding company. The Company, through its wholly owned subsidiaries, offers private mortgage insurance and reinsurance, and title insurance and settlement services to serve the housing finance industry. Through the subsidiary, CUW Solutions, LLC, it offers mortgage insurance and provides contract underwriting services on a limited basis. It also offers mortgage-related insurance and reinsurance through its Bermuda-based subsidiary, Essent Reinsurance Ltd. The Company provides private capital to mitigate mortgage credit risk, allowing lenders to make additional mortgage financing available to prospective homeowners. Its products and services include Bermuda-Based Insurance and Reinsurance, Title Insurance and Settlement Services, Mortgage Insurance, and Contract Underwriting. It offers two types of private mortgage insurance, namely primary and pool. Its subsidiaries include Essent Reinsurance Ltd. and Essent Irish Intermediate Holdings Ltd.</v>
    <v>555</v>
    <v>New York Stock Exchange</v>
    <v>XNYS</v>
    <v>XNYS</v>
    <v>Clarendon House, 2 Church Street, HAMILTON, HM 11 BM</v>
    <v>59.6</v>
    <v>Insurance</v>
    <v>Stock</v>
    <v>45847.829701330469</v>
    <v>2117</v>
    <v>58.472999999999999</v>
    <v>6038462000</v>
    <v>ESSENT GROUP LTD</v>
    <v>ESSENT GROUP LTD</v>
    <v>59.6</v>
    <v>8.6042000000000005</v>
    <v>59.55</v>
    <v>58.77</v>
    <v>101401600</v>
    <v>ESNT</v>
    <v>ESSENT GROUP LTD (XNYS:ESNT)</v>
    <v>405517</v>
    <v>678710</v>
    <v>2008</v>
  </rv>
  <rv s="2">
    <v>2118</v>
  </rv>
  <rv s="0">
    <v>https://www.bing.com/financeapi/forcetrigger?t=a1nef2&amp;q=XNYS%3aAM&amp;form=skydnc</v>
    <v>Learn more on Bing</v>
  </rv>
  <rv s="1">
    <v>en-US</v>
    <v>a1nef2</v>
    <v>268435456</v>
    <v>1</v>
    <v>Powered by Refinitiv</v>
    <v>0</v>
    <v>ANTERO MIDSTREAM CORPORATION (XNYS:AM)</v>
    <v>2</v>
    <v>3</v>
    <v>Finance</v>
    <v>4</v>
    <v>19.085000000000001</v>
    <v>13.12</v>
    <v>0.98029999999999995</v>
    <v>-0.17499999999999999</v>
    <v>-9.8980000000000005E-3</v>
    <v>USD</v>
    <v>Antero Midstream Corporation is a midstream energy company. The Company owns, operates and develops midstream gathering, compression, processing and fractionation assets located in the Appalachian Basin, as well as integrated water assets that primarily service Antero Resources Corporation’s (Antero Resources) properties. The Company’s assets consist of gathering systems and compression facilities, water handling and blending facilities and interests in processing and fractionation plants. The Company’s segments include gathering and processing and water handling. The gathering and processing segment includes a network of gathering pipelines and compressor stations that collect and process production from Antero Resources’ wells in the Appalachian Basin, as well as equity in earnings from its investments in the Joint Venture and Stonewall. The water handling segment includes two independent systems that deliver water from sources and other fluid handling services.</v>
    <v>616</v>
    <v>New York Stock Exchange</v>
    <v>XNYS</v>
    <v>XNYS</v>
    <v>1615 Wynkoop St, DENVER, CO, 80202-1106 US</v>
    <v>17.739999999999998</v>
    <v>Oil &amp; Gas Related Equipment and Services</v>
    <v>Stock</v>
    <v>45847.829770543751</v>
    <v>2120</v>
    <v>17.495000000000001</v>
    <v>8388728595</v>
    <v>ANTERO MIDSTREAM CORPORATION</v>
    <v>ANTERO MIDSTREAM CORPORATION</v>
    <v>17.739999999999998</v>
    <v>20.338100000000001</v>
    <v>17.68</v>
    <v>17.504999999999999</v>
    <v>479219000</v>
    <v>AM</v>
    <v>ANTERO MIDSTREAM CORPORATION (XNYS:AM)</v>
    <v>1125340</v>
    <v>2812747</v>
    <v>2013</v>
  </rv>
  <rv s="2">
    <v>2121</v>
  </rv>
  <rv s="0">
    <v>https://www.bing.com/financeapi/forcetrigger?t=a1ypz2&amp;q=XNYS%3aNSA&amp;form=skydnc</v>
    <v>Learn more on Bing</v>
  </rv>
  <rv s="1">
    <v>en-US</v>
    <v>a1ypz2</v>
    <v>268435456</v>
    <v>1</v>
    <v>Powered by Refinitiv</v>
    <v>0</v>
    <v>NATIONAL STORAGE AFFILIATES TRUST (XNYS:NSA)</v>
    <v>2</v>
    <v>3</v>
    <v>Finance</v>
    <v>4</v>
    <v>49.44</v>
    <v>30.88</v>
    <v>1.1331</v>
    <v>-0.39500000000000002</v>
    <v>-1.2263E-2</v>
    <v>USD</v>
    <v>National Storage Affiliates Trust is an integrated, self-administered, and self-managed real estate investment trust. The Company is focused on the ownership, operation and acquisition of self-storage properties located within various metropolitan statistical areas across the United States. The Company owns approximately 1,074 self-storage properties, located in 42 states and Puerto Rico, comprising approximately 70.2 million rentable square feet in approximately 5,52,000 storage units. The properties are managed with a local operational focus of the Company and its participating regional operators (PROs). The Company also managed through its property management platform an additional portfolio of approximately 259 properties owned by the Company's unconsolidated real estate ventures. These properties contain approximately 18.0 million rentable square feet, in approximately 143,000 storage units and located across 24 states. The Company’s operating partnership subsidiary is NSA OP, LP.</v>
    <v>1466</v>
    <v>New York Stock Exchange</v>
    <v>XNYS</v>
    <v>XNYS</v>
    <v>8400 E. Prentice Avenue, 9Th Floor, GREENWOOD VILLAGE, CO, 80111 US</v>
    <v>32.416600000000003</v>
    <v>Residential &amp; Commercial REIT</v>
    <v>Stock</v>
    <v>45847.829807962502</v>
    <v>2123</v>
    <v>31.71</v>
    <v>2433504216</v>
    <v>NATIONAL STORAGE AFFILIATES TRUST</v>
    <v>NATIONAL STORAGE AFFILIATES TRUST</v>
    <v>32.11</v>
    <v>53.723399999999998</v>
    <v>32.21</v>
    <v>31.815000000000001</v>
    <v>76489210</v>
    <v>NSA</v>
    <v>NATIONAL STORAGE AFFILIATES TRUST (XNYS:NSA)</v>
    <v>1033769</v>
    <v>1263904</v>
    <v>2013</v>
  </rv>
  <rv s="2">
    <v>2124</v>
  </rv>
  <rv s="4">
    <v>en-US</v>
    <v>cd26oc</v>
    <v>268435456</v>
    <v>1</v>
    <v>Powered by Refinitiv</v>
    <v>8</v>
    <v>MAREX GROUP PLC (XNAS:MRX)</v>
    <v>6</v>
    <v>3</v>
    <v>Finance</v>
    <v>4</v>
    <v>49.34</v>
    <v>18.13</v>
    <v>0.67600000000000005</v>
    <v>0.80500000000000005</v>
    <v>2.104E-2</v>
    <v>USD</v>
    <v>Marex Group plc offers a diversified global financial services platform providing essential liquidity, market access and infrastructure services to clients across energy, commodities and financial markets. It provides critical services to its clients by connecting them to global exchanges and providing a range of execution services. Its segments include Clearing, Agency and Execution, Market Making, Hedging and Investment Solutions, and Corporate. The Clearing segment acts as the interface between exchanges and clients. This segment provides the connectivity that allows its clients access to exchanges and central clearing houses. The Agency and Execution segment matches buyers and sellers on an agency basis by facilitating price discovery primarily across energy and financial securities markets. Market Making segment acts as principal to provide direct market pricing to professional and wholesale counterparties, primarily metals, agriculture, energy, and financial securities markets.</v>
    <v>2340</v>
    <v>Nasdaq Stock Market</v>
    <v>XNAS</v>
    <v>XNAS</v>
    <v>155 BISHOPSGATE, LONDON, EC2M 3TQ GB</v>
    <v>39.450000000000003</v>
    <v>Investment Banking &amp; Investment Services</v>
    <v>Stock</v>
    <v>45847.829764849215</v>
    <v>38.490099999999998</v>
    <v>2782666751</v>
    <v>MAREX GROUP PLC</v>
    <v>MAREX GROUP PLC</v>
    <v>38.61</v>
    <v>14.366400000000001</v>
    <v>38.26</v>
    <v>39.064999999999998</v>
    <v>71231710</v>
    <v>MRX</v>
    <v>MAREX GROUP PLC (XNAS:MRX)</v>
    <v>780654</v>
    <v>1374264</v>
    <v>2005</v>
  </rv>
  <rv s="2">
    <v>2126</v>
  </rv>
  <rv s="0">
    <v>https://www.bing.com/financeapi/forcetrigger?t=a1ou77&amp;q=XNYS%3aBRO&amp;form=skydnc</v>
    <v>Learn more on Bing</v>
  </rv>
  <rv s="1">
    <v>en-US</v>
    <v>a1ou77</v>
    <v>268435456</v>
    <v>1</v>
    <v>Powered by Refinitiv</v>
    <v>0</v>
    <v>BROWN &amp; BROWN, INC. (XNYS:BRO)</v>
    <v>2</v>
    <v>3</v>
    <v>Finance</v>
    <v>4</v>
    <v>125.675</v>
    <v>89.92</v>
    <v>0.80149999999999999</v>
    <v>0.78500000000000003</v>
    <v>7.319E-3</v>
    <v>USD</v>
    <v>Brown &amp; Brown, Inc. is an insurance brokerage company engaged in delivering risk management solutions to individuals and businesses. It markets and sells insurance products and services, primarily in the property, casualty and employee benefits areas. Its segments include Retail, Programs, and Wholesale Brokerage. The Retail segment provides a range of insurance products and services to commercial, public and quasi-public, professional and individual insured customers, and non-insurance services and products through its automobile dealer services F&amp;I businesses. The Programs segment specializes in the development, underwriting and management of insurance program business, often designed for niche, underserved markets, and distributes these coverage to retail agencies, as well as affinity groups, wholesale entities and sold direct to consumers. Its Wholesale Brokerage segment markets and sells excess and surplus commercial insurance products and services to retail insurance agencies.</v>
    <v>17403</v>
    <v>New York Stock Exchange</v>
    <v>XNYS</v>
    <v>XNYS</v>
    <v>300 N. Beach Street, DAYTONA BEACH, FL, 32114 US</v>
    <v>108.11</v>
    <v>Insurance</v>
    <v>Stock</v>
    <v>45847.829798147657</v>
    <v>2128</v>
    <v>106.63</v>
    <v>35631812005</v>
    <v>BROWN &amp; BROWN, INC.</v>
    <v>BROWN &amp; BROWN, INC.</v>
    <v>107.11</v>
    <v>30.1816</v>
    <v>107.25</v>
    <v>108.035</v>
    <v>329817300</v>
    <v>BRO</v>
    <v>BROWN &amp; BROWN, INC. (XNYS:BRO)</v>
    <v>1823264</v>
    <v>4863375</v>
    <v>1959</v>
  </rv>
  <rv s="2">
    <v>2129</v>
  </rv>
  <rv s="0">
    <v>https://www.bing.com/financeapi/forcetrigger?t=a1ojc7&amp;q=XNYS%3aBK&amp;form=skydnc</v>
    <v>Learn more on Bing</v>
  </rv>
  <rv s="1">
    <v>en-US</v>
    <v>a1ojc7</v>
    <v>268435456</v>
    <v>1</v>
    <v>Powered by Refinitiv</v>
    <v>0</v>
    <v>THE BANK OF NEW YORK MELLON CORPORATION (XNYS:BK)</v>
    <v>2</v>
    <v>3</v>
    <v>Finance</v>
    <v>4</v>
    <v>93.79</v>
    <v>59.41</v>
    <v>1.1113</v>
    <v>0.21</v>
    <v>2.2659999999999998E-3</v>
    <v>USD</v>
    <v>The Bank of New York Mellon Corporation is a global financial services company. The Company’s business segment includes Securities Services, Market and Wealth Services and Investment and Wealth Management. The Securities Services business segment consists of Asset Servicing and Issuer Services, which provide business solutions across the transaction life cycle to its global asset owner and asset manager clients. The Market and Wealth Services business segment consists of three lines of business, Pershing, Treasury Services and Clearance and Collateral Management, which provide business services and technology solutions. Its Investment and Wealth Management business segment deliver a diversified portfolio of investment strategies independently, and through its global distribution network, to institutional and retail clients globally. It provides investment management, custody, wealth and estate planning, private banking services, investment servicing and information management.</v>
    <v>51000</v>
    <v>New York Stock Exchange</v>
    <v>XNYS</v>
    <v>XNYS</v>
    <v>240 Greenwich Street, NEW YORK, NY, 10286 US</v>
    <v>93.715000000000003</v>
    <v>Investment Banking &amp; Investment Services</v>
    <v>Stock</v>
    <v>45847.829802036722</v>
    <v>2131</v>
    <v>92.814999999999998</v>
    <v>66463818600</v>
    <v>THE BANK OF NEW YORK MELLON CORPORATION</v>
    <v>THE BANK OF NEW YORK MELLON CORPORATION</v>
    <v>93.38</v>
    <v>15.1439</v>
    <v>92.69</v>
    <v>92.9</v>
    <v>715434000</v>
    <v>BK</v>
    <v>THE BANK OF NEW YORK MELLON CORPORATION (XNYS:BK)</v>
    <v>3047267</v>
    <v>4101648</v>
    <v>2007</v>
  </rv>
  <rv s="2">
    <v>2132</v>
  </rv>
  <rv s="0">
    <v>https://www.bing.com/financeapi/forcetrigger?t=a1nqw7&amp;q=XNYS%3aHWM&amp;form=skydnc</v>
    <v>Learn more on Bing</v>
  </rv>
  <rv s="1">
    <v>en-US</v>
    <v>a1nqw7</v>
    <v>268435456</v>
    <v>1</v>
    <v>Powered by Refinitiv</v>
    <v>0</v>
    <v>HOWMET AEROSPACE INC. (XNYS:HWM)</v>
    <v>2</v>
    <v>3</v>
    <v>Finance</v>
    <v>4</v>
    <v>187.51</v>
    <v>77.22</v>
    <v>1.4935</v>
    <v>2.0649999999999999</v>
    <v>1.1507E-2</v>
    <v>USD</v>
    <v>Howmet Aerospace Inc. is a global provider of advanced engineered solutions for the aerospace and transportation industries. The Company’s primary business focus is on jet engine components, aerospace fastening systems, and airframe structural components. Its Engine Products segment produces investment castings, including airfoils, and seamless rolled rings primarily for aircraft engines and industrial gas turbine applications. Its Fastening Systems segment produces aerospace fastening systems, as well as commercial transportation, industrial and other fasteners. Its Engineered Structures segment produces titanium ingots and mill products for aerospace and defense applications and is vertically integrated to produce titanium forgings, titanium extrusions, and machining services for airframe, wing, aero-engine, and landing gear components. Its Forged Wheels segment provides forged aluminum wheels and related products for heavy-duty trucks and the commercial transportation market.</v>
    <v>23930</v>
    <v>New York Stock Exchange</v>
    <v>XNYS</v>
    <v>XNYS</v>
    <v>201 Isabella Street, Suite 200, PITTSBURGH, PA, 15212-5872 US</v>
    <v>182.44</v>
    <v>Aerospace &amp; Defense</v>
    <v>Stock</v>
    <v>45847.829808853909</v>
    <v>2134</v>
    <v>179.03</v>
    <v>73276941002</v>
    <v>HOWMET AEROSPACE INC.</v>
    <v>HOWMET AEROSPACE INC.</v>
    <v>181.14500000000001</v>
    <v>59.128700000000002</v>
    <v>179.46</v>
    <v>181.52500000000001</v>
    <v>403674100</v>
    <v>HWM</v>
    <v>HOWMET AEROSPACE INC. (XNYS:HWM)</v>
    <v>1588200</v>
    <v>3789718</v>
    <v>2017</v>
  </rv>
  <rv s="2">
    <v>2135</v>
  </rv>
  <rv s="0">
    <v>https://www.bing.com/financeapi/forcetrigger?t=a1qd6h&amp;q=XNAS%3aCRUS&amp;form=skydnc</v>
    <v>Learn more on Bing</v>
  </rv>
  <rv s="1">
    <v>en-US</v>
    <v>a1qd6h</v>
    <v>268435456</v>
    <v>1</v>
    <v>Powered by Refinitiv</v>
    <v>0</v>
    <v>CIRRUS LOGIC, INC. (XNAS:CRUS)</v>
    <v>2</v>
    <v>3</v>
    <v>Finance</v>
    <v>4</v>
    <v>147.46</v>
    <v>75.83</v>
    <v>0.9244</v>
    <v>-2.33</v>
    <v>-2.1642000000000002E-2</v>
    <v>USD</v>
    <v>Cirrus Logic, Inc. is a provider of low-power, high-precision mixed-signal processing solutions that enhance user experience in mobile and consumer applications. Its product line categories are Audio and High-Performance Mixed-Signal (HPMS). It is a supplier of low-power, low-latency, high-precision audio components that are used in a variety of applications, including smartphones, laptops, tablets, virtual reality/augmented reality headsets, wearables, home theater systems, automotive entertainment systems and professional audio systems. Additionally, its SoundClear technology consists of a broad portfolio of tools, software and algorithms that help to differentiate its customers’ products by improving the user experience with features such as louder, high-fidelity sound, high-quality audio playback, voice capture, and hearing augmentation. Its portfolio of HPMS products includes camera controllers for automatic focus and optical image stabilization and haptic and sensing solutions.</v>
    <v>1660</v>
    <v>Nasdaq Stock Market</v>
    <v>XNAS</v>
    <v>XNAS</v>
    <v>800 W 6th St, AUSTIN, TX, 78701 US</v>
    <v>107.97</v>
    <v>Semiconductors &amp; Semiconductor Equipment</v>
    <v>Stock</v>
    <v>45847.829695103908</v>
    <v>2137</v>
    <v>102.33</v>
    <v>5403256258</v>
    <v>CIRRUS LOGIC, INC.</v>
    <v>CIRRUS LOGIC, INC.</v>
    <v>107.66</v>
    <v>17.544499999999999</v>
    <v>107.66</v>
    <v>105.33</v>
    <v>51298360</v>
    <v>CRUS</v>
    <v>CIRRUS LOGIC, INC. (XNAS:CRUS)</v>
    <v>615556</v>
    <v>509945</v>
    <v>1998</v>
  </rv>
  <rv s="2">
    <v>2138</v>
  </rv>
  <rv s="0">
    <v>https://www.bing.com/financeapi/forcetrigger?t=a25rf2&amp;q=XNYS%3aWCN&amp;form=skydnc</v>
    <v>Learn more on Bing</v>
  </rv>
  <rv s="1">
    <v>en-US</v>
    <v>a25rf2</v>
    <v>268435456</v>
    <v>1</v>
    <v>Powered by Refinitiv</v>
    <v>0</v>
    <v>WASTE CONNECTIONS, INC. (XNYS:WCN)</v>
    <v>2</v>
    <v>13</v>
    <v>Finance</v>
    <v>4</v>
    <v>201.66</v>
    <v>169.36</v>
    <v>0.41549999999999998</v>
    <v>0.84</v>
    <v>4.6360000000000004E-3</v>
    <v>USD</v>
    <v>Waste Connections, Inc. is an integrated solid waste services company. It provides non-hazardous waste collection, transfer and disposal services, including by rail, along with resource recovery primarily through recycling and renewable fuels generation. Its segments include Western, Southern, Eastern, Central, Canada and MidSouth. It serves approximately nine million residential, commercial and industrial customers in secondary markets across 46 states in the U.S. and six provinces in Canada. It also provides non-hazardous oilfield waste treatment, recovery and disposal services in several basins across the U.S. and Canada, as well as intermodal services for the movement of cargo and solid waste containers in the Pacific Northwest. Its residential services include garbage pickup, yard waste, recycling, dumpster rental, bulk pickup, and portable toilets. Its commercial services include business waste collection, commercial recycling, shredding, roll off dumpster rental, and others.</v>
    <v>23854</v>
    <v>New York Stock Exchange</v>
    <v>XNYS</v>
    <v>XNYS</v>
    <v>3 Waterway Square Place, Suite 110, THE WOODLANDS, TX, 77380 US</v>
    <v>182.16</v>
    <v>Professional &amp; Commercial Services</v>
    <v>Stock</v>
    <v>45847.829720728907</v>
    <v>2140</v>
    <v>179.71</v>
    <v>64074360000</v>
    <v>WASTE CONNECTIONS, INC.</v>
    <v>WASTE CONNECTIONS, INC.</v>
    <v>181.2</v>
    <v>74.937200000000004</v>
    <v>181.19</v>
    <v>182.03</v>
    <v>258364300</v>
    <v>WCN</v>
    <v>WASTE CONNECTIONS, INC. (XNYS:WCN)</v>
    <v>1102322</v>
    <v>1013428</v>
    <v>2016</v>
  </rv>
  <rv s="2">
    <v>2141</v>
  </rv>
  <rv s="0">
    <v>https://www.bing.com/financeapi/forcetrigger?t=a1mz7w&amp;q=XNYS%3aAFG&amp;form=skydnc</v>
    <v>Learn more on Bing</v>
  </rv>
  <rv s="1">
    <v>en-US</v>
    <v>a1mz7w</v>
    <v>268435456</v>
    <v>1</v>
    <v>Powered by Refinitiv</v>
    <v>0</v>
    <v>AMERICAN FINANCIAL GROUP, INC. (XNYS:AFG)</v>
    <v>2</v>
    <v>3</v>
    <v>Finance</v>
    <v>4</v>
    <v>147.8296</v>
    <v>114.73</v>
    <v>0.75090000000000001</v>
    <v>0.53</v>
    <v>4.2170000000000003E-3</v>
    <v>USD</v>
    <v>American Financial Group, Inc. is an insurance holding company. Through the operations of Great American Insurance Group, the Company is engaged primarily in property and casualty insurance, focusing on specialized commercial products for businesses. The Company’s segments include property and casualty insurance and Other. The property and casualty insurance business includes specialty sub-segments: property and transportation, which includes physical damage and liability coverage for buses and trucks and other specialty transportation niches, inland and ocean marine, agricultural-related products and other commercial property coverage; specialty casualty, which includes primarily excess and surplus, executive and professional liability, general liability, umbrella and excess liability, and specialty financial, which includes risk management insurance programs for lending and leasing institutions, fidelity and surety products and trade credit insurance.</v>
    <v>8700</v>
    <v>New York Stock Exchange</v>
    <v>XNYS</v>
    <v>XNYS</v>
    <v>Great American Insurance Group Tower, 301 E. 4Th Street, CINCINNATI, OH, 45202 US</v>
    <v>126.49</v>
    <v>Insurance</v>
    <v>Stock</v>
    <v>45847.829635635935</v>
    <v>2143</v>
    <v>124.38</v>
    <v>10497380000</v>
    <v>AMERICAN FINANCIAL GROUP, INC.</v>
    <v>AMERICAN FINANCIAL GROUP, INC.</v>
    <v>125.68</v>
    <v>13.2659</v>
    <v>125.69</v>
    <v>126.22</v>
    <v>83517980</v>
    <v>AFG</v>
    <v>AMERICAN FINANCIAL GROUP, INC. (XNYS:AFG)</v>
    <v>358803</v>
    <v>527001</v>
    <v>1997</v>
  </rv>
  <rv s="2">
    <v>2144</v>
  </rv>
  <rv s="0">
    <v>https://www.bing.com/financeapi/forcetrigger?t=a1ne3m&amp;q=XNYS%3aAME&amp;form=skydnc</v>
    <v>Learn more on Bing</v>
  </rv>
  <rv s="1">
    <v>en-US</v>
    <v>a1ne3m</v>
    <v>268435456</v>
    <v>1</v>
    <v>Powered by Refinitiv</v>
    <v>0</v>
    <v>AMETEK, INC. (XNYS:AME)</v>
    <v>2</v>
    <v>3</v>
    <v>Finance</v>
    <v>4</v>
    <v>198.33</v>
    <v>145.02000000000001</v>
    <v>1.1031</v>
    <v>0.78</v>
    <v>4.3020000000000003E-3</v>
    <v>USD</v>
    <v>AMETEK, Inc. is a global provider of industrial technology solutions serving a diverse set of niche markets. The Company's segments include Electronic Instruments (EIG) and Electromechanical (EMG). EIG segment designs and manufactures advanced analytical, test and measurement instruments for the process, aerospace, medical, research, power and industrial markets. EIG segment supplies the aerospace industry with aircraft and engine sensors, monitoring systems, embedded computing systems, power supplies, fuel and fluid measurement systems, and data acquisition systems. EMG segment supplies precision motion control solutions, highly engineered medical components and devices, thermal management systems, specialty metals and electrical interconnects. EMG segment supplies high-purity powdered metals, strip and foil, specialty clad metals and metal matrix composites. EMG segment’s end markets include aerospace and defense, medical, automation and other industrial markets.</v>
    <v>21500</v>
    <v>New York Stock Exchange</v>
    <v>XNYS</v>
    <v>XNYS</v>
    <v>1100 Cassatt Road, BERWYN, PA, 19312 US</v>
    <v>183.08</v>
    <v>Machinery, Equipment &amp; Components</v>
    <v>Stock</v>
    <v>45847.829747117969</v>
    <v>2146</v>
    <v>180.09</v>
    <v>42045374690</v>
    <v>AMETEK, INC.</v>
    <v>AMETEK, INC.</v>
    <v>182.36500000000001</v>
    <v>29.822800000000001</v>
    <v>181.33</v>
    <v>182.11</v>
    <v>230879000</v>
    <v>AME</v>
    <v>AMETEK, INC. (XNYS:AME)</v>
    <v>846828</v>
    <v>1355007</v>
    <v>1986</v>
  </rv>
  <rv s="2">
    <v>2147</v>
  </rv>
  <rv s="0">
    <v>https://www.bing.com/financeapi/forcetrigger?t=c64kz2&amp;q=XNYS%3aBLCO&amp;form=skydnc</v>
    <v>Learn more on Bing</v>
  </rv>
  <rv s="1">
    <v>en-US</v>
    <v>c64kz2</v>
    <v>268435456</v>
    <v>1</v>
    <v>Powered by Refinitiv</v>
    <v>0</v>
    <v>Bausch + Lomb Corporation (XNYS:BLCO)</v>
    <v>2</v>
    <v>3</v>
    <v>Finance</v>
    <v>4</v>
    <v>21.69</v>
    <v>10.45</v>
    <v>0.98799999999999999</v>
    <v>0.12</v>
    <v>8.5710000000000005E-3</v>
    <v>USD</v>
    <v>Bausch + Lomb Corporation is an eye health company. It operates through three segments: Vision Care, Pharmaceuticals, and Surgical. Vision Care segment includes both a contact lens and a consumer eye care business that consists of contact lens care products, over-the-counter eye drops and eye vitamins. Pharmaceuticals segment consists of generic pharmaceutical products for post-operative treatments and treatments for a number of eye conditions, such as glaucoma, eye inflammation, ocular hypertension, dry eyes and retinal diseases. Surgical segment consists of medical device equipment, consumables, instruments and technologies for the treatment of cataracts, corneal and vitreous and retinal eye conditions, which includes delivery systems, phacoemulsification equipment and other surgical instruments and devices for cataract surgery. Its brands consist of PreserVision, Biotrue, Artelac, Alaway, Mioclear, Ocuvite, ScoutPro, XIIDRA, Vyzulta, Lotemax, Prolensa, Minims, INFUSE, and many more.</v>
    <v>13500</v>
    <v>New York Stock Exchange</v>
    <v>XNYS</v>
    <v>XNYS</v>
    <v>520 Applewood Crescent, VAUGHAN, ON, L4K 4B4 CA</v>
    <v>14.135</v>
    <v>Healthcare Equipment &amp; Supplies</v>
    <v>Stock</v>
    <v>45847.829816041405</v>
    <v>2149</v>
    <v>13.84</v>
    <v>4995712480</v>
    <v>Bausch + Lomb Corporation</v>
    <v>Bausch + Lomb Corporation</v>
    <v>13.92</v>
    <v>0</v>
    <v>14</v>
    <v>14.12</v>
    <v>353804000</v>
    <v>BLCO</v>
    <v>Bausch + Lomb Corporation (XNYS:BLCO)</v>
    <v>752008</v>
    <v>785992</v>
    <v>2020</v>
  </rv>
  <rv s="2">
    <v>2150</v>
  </rv>
  <rv s="0">
    <v>https://www.bing.com/financeapi/forcetrigger?t=b1j4h7&amp;q=XNYS%3aBV&amp;form=skydnc</v>
    <v>Learn more on Bing</v>
  </rv>
  <rv s="1">
    <v>en-US</v>
    <v>b1j4h7</v>
    <v>268435456</v>
    <v>1</v>
    <v>Powered by Refinitiv</v>
    <v>0</v>
    <v>BRIGHTVIEW HOLDINGS, INC. (XNYS:BV)</v>
    <v>2</v>
    <v>3</v>
    <v>Finance</v>
    <v>4</v>
    <v>18.89</v>
    <v>11.81</v>
    <v>1.2783</v>
    <v>0.33500000000000002</v>
    <v>2.1894999999999998E-2</v>
    <v>USD</v>
    <v>BrightView Holdings, Inc. is a commercial landscaper that designs, creates, and maintains the landscapes on Earth and provides snow and ice removal services. Its segments include Maintenance Services and Development Services. Maintenance Services segment delivers a full suite of recurring commercial landscaping services ranging from mowing, gardening, mulching and snow removal, to more horticulturally advanced services, such as water management, irrigation maintenance, tree care, golf course maintenance and specialty turf maintenance. Development Services segment provides landscape architecture and development services for new facilities and significant redesign projects. Specific services in the segment include project design and management services, landscape architecture, landscape installation, irrigation installation, tree moving and installation, pool and water features and sports field services, among others. It performs its services across the full spectrum of project sizes.</v>
    <v>19100</v>
    <v>New York Stock Exchange</v>
    <v>XNYS</v>
    <v>XNYS</v>
    <v>980 Jolly Rd Ste 300, BLUE BELL, PA, 19422-1904 US</v>
    <v>15.66</v>
    <v>Professional &amp; Commercial Services</v>
    <v>Stock</v>
    <v>45847.829584432809</v>
    <v>2152</v>
    <v>15.24</v>
    <v>1490015500</v>
    <v>BRIGHTVIEW HOLDINGS, INC.</v>
    <v>BRIGHTVIEW HOLDINGS, INC.</v>
    <v>15.3</v>
    <v>0</v>
    <v>15.3</v>
    <v>15.635</v>
    <v>95300000</v>
    <v>BV</v>
    <v>BRIGHTVIEW HOLDINGS, INC. (XNYS:BV)</v>
    <v>755581</v>
    <v>1033931</v>
    <v>2013</v>
  </rv>
  <rv s="2">
    <v>2153</v>
  </rv>
  <rv s="0">
    <v>https://www.bing.com/financeapi/forcetrigger?t=a1pw6h&amp;q=XNYS%3aCM&amp;form=skydnc</v>
    <v>Learn more on Bing</v>
  </rv>
  <rv s="1">
    <v>en-US</v>
    <v>a1pw6h</v>
    <v>268435456</v>
    <v>1</v>
    <v>Powered by Refinitiv</v>
    <v>0</v>
    <v>CANADIAN IMPERIAL BANK OF COMMERCE (XNYS:CM)</v>
    <v>2</v>
    <v>13</v>
    <v>Finance</v>
    <v>4</v>
    <v>72.754999999999995</v>
    <v>47.55</v>
    <v>1.2545999999999999</v>
    <v>0.96499999999999997</v>
    <v>1.3464E-2</v>
    <v>USD</v>
    <v>Canadian Imperial Bank of Commerce is a North American financial institution. The Company's segments include Canadian Personal and Business Banking, Canadian Commercial Banking and Wealth Management, U.S. Commercial Banking and Wealth Management, and Capital Markets. Canadian Personal and Business Banking segment provides personal and business clients across Canada with financial advice, services and solutions through banking centers, mobile and online channels. Canadian Commercial Banking and Wealth Management segment provides relationship-oriented banking and wealth management services. U.S. Commercial Banking and Wealth Management segment is focused on middle-market and mid-corporate companies, entrepreneurs, high-net-worth individuals and families, as well as operating personal and small business banking services in six United States markets. Capital Markets segment provides integrated global markets products and services, investment banking and corporate banking solutions.</v>
    <v>48726</v>
    <v>New York Stock Exchange</v>
    <v>XNYS</v>
    <v>XNYS</v>
    <v>81 BAY STREET, CIBC SQUARE, PO Box 770, TORONTO, ON, M5J 0E7 CA</v>
    <v>72.754999999999995</v>
    <v>Banking Services</v>
    <v>Stock</v>
    <v>45847.829770960154</v>
    <v>2155</v>
    <v>71.72</v>
    <v>92199890000</v>
    <v>CANADIAN IMPERIAL BANK OF COMMERCE</v>
    <v>CANADIAN IMPERIAL BANK OF COMMERCE</v>
    <v>71.930000000000007</v>
    <v>0</v>
    <v>71.67</v>
    <v>72.635000000000005</v>
    <v>940143700</v>
    <v>CM</v>
    <v>CANADIAN IMPERIAL BANK OF COMMERCE (XNYS:CM)</v>
    <v>805707</v>
    <v>1404695</v>
    <v>1995</v>
  </rv>
  <rv s="2">
    <v>2156</v>
  </rv>
  <rv s="0">
    <v>https://www.bing.com/financeapi/forcetrigger?t=a1x2ur&amp;q=XNYS%3aLOW&amp;form=skydnc</v>
    <v>Learn more on Bing</v>
  </rv>
  <rv s="1">
    <v>en-US</v>
    <v>a1x2ur</v>
    <v>268435456</v>
    <v>1</v>
    <v>Powered by Refinitiv</v>
    <v>0</v>
    <v>LOWE'S COMPANIES, INC. (XNYS:LOW)</v>
    <v>2</v>
    <v>3</v>
    <v>Finance</v>
    <v>4</v>
    <v>287.01</v>
    <v>206.38499999999999</v>
    <v>0.88629999999999998</v>
    <v>1.78</v>
    <v>7.9579999999999998E-3</v>
    <v>USD</v>
    <v>Lowe's Companies, Inc. is a home improvement company. The Company offers a complete line of products for construction, maintenance, repair, remodeling, and decorating. It offers home improvement products in various categories, including appliances, seasonal and outdoor living, lumber, lawn and garden, kitchens and bath, hardware, building materials, millwork, paint, rough plumbing, tools, electrical, flooring, and decor. It is focused on offering a wide selection of national brand-name merchandise complemented by its selection of private brands. Its services include installed sales and Lowe's Protection Plans and Repair Services. The Company offers installation services through independent contractors in many of its product categories. It offers extended protection plans for certain products within the appliances, kitchens and bath, decor, millwork, rough plumbing, electrical, seasonal and outdoor living, tools, and hardware categories. It operates over 1,700 home improvement stores.</v>
    <v>161000</v>
    <v>New York Stock Exchange</v>
    <v>XNYS</v>
    <v>XNYS</v>
    <v>1000 Lowes Blvd, MOORESVILLE, NC, 28117-8520 US</v>
    <v>225.64</v>
    <v>Specialty Retailers</v>
    <v>Stock</v>
    <v>45847.829518553124</v>
    <v>2158</v>
    <v>222.11250000000001</v>
    <v>126350679465</v>
    <v>LOWE'S COMPANIES, INC.</v>
    <v>LOWE'S COMPANIES, INC.</v>
    <v>224.1</v>
    <v>18.6861</v>
    <v>223.67</v>
    <v>225.45</v>
    <v>560437700</v>
    <v>LOW</v>
    <v>LOWE'S COMPANIES, INC. (XNYS:LOW)</v>
    <v>1198847</v>
    <v>2677818</v>
    <v>1952</v>
  </rv>
  <rv s="2">
    <v>2159</v>
  </rv>
  <rv s="0">
    <v>https://www.bing.com/financeapi/forcetrigger?t=a256cw&amp;q=XNYS%3aV&amp;form=skydnc</v>
    <v>Learn more on Bing</v>
  </rv>
  <rv s="1">
    <v>en-US</v>
    <v>a256cw</v>
    <v>268435456</v>
    <v>1</v>
    <v>Powered by Refinitiv</v>
    <v>0</v>
    <v>VISA INC. (XNYS:V)</v>
    <v>2</v>
    <v>3</v>
    <v>Finance</v>
    <v>4</v>
    <v>375.51</v>
    <v>252.7</v>
    <v>0.94399999999999995</v>
    <v>2.57</v>
    <v>7.2490000000000002E-3</v>
    <v>USD</v>
    <v>Visa Inc. is a global payments technology company. It facilitates global commerce and money movement across more than 200 countries and territories among a global set of consumers, merchants, financial institutions and government entities through technologies. It operates through the Payment Services segment. It provides transaction processing services (primarily authorization, clearing and settlement) to its financial institution and merchant clients through VisaNet, its proprietary advanced transaction processing network. It offers a range of Visa-branded payment products that its clients, including nearly 14,500 financial institutions, use to develop and offer payment solutions or services, including credit, debit, prepaid and cash access programs for individual, business and government account holders. It also provides value-added services to its clients, including issuing solutions, acceptance solutions, risk and identity solutions, open banking solutions and advisory services.</v>
    <v>31600</v>
    <v>New York Stock Exchange</v>
    <v>XNYS</v>
    <v>XNYS</v>
    <v>P.O. Box 8999, SAN FRANCISCO, CA, 94128-8999 US</v>
    <v>357.55500000000001</v>
    <v>Software &amp; IT Services</v>
    <v>Stock</v>
    <v>45847.829605682811</v>
    <v>2161</v>
    <v>353.75</v>
    <v>692512462080</v>
    <v>VISA INC.</v>
    <v>VISA INC.</v>
    <v>354.13</v>
    <v>35.868699999999997</v>
    <v>354.55</v>
    <v>357.12</v>
    <v>1939159000</v>
    <v>V</v>
    <v>VISA INC. (XNYS:V)</v>
    <v>2955014</v>
    <v>7227660</v>
    <v>2007</v>
  </rv>
  <rv s="2">
    <v>2162</v>
  </rv>
  <rv s="0">
    <v>https://www.bing.com/financeapi/forcetrigger?t=bpixcw&amp;q=XNAS%3aOSW&amp;form=skydnc</v>
    <v>Learn more on Bing</v>
  </rv>
  <rv s="1">
    <v>en-US</v>
    <v>bpixcw</v>
    <v>268435456</v>
    <v>1</v>
    <v>Powered by Refinitiv</v>
    <v>0</v>
    <v>ONESPAWORLD HOLDINGS Ltd (XNAS:OSW)</v>
    <v>2</v>
    <v>3</v>
    <v>Finance</v>
    <v>4</v>
    <v>23.01</v>
    <v>14.21</v>
    <v>1.379</v>
    <v>0.23</v>
    <v>1.0885000000000001E-2</v>
    <v>USD</v>
    <v>OneSpaWorld Holdings Limited is a health and wellness services company. The Company provides health, fitness, beauty and wellness services and sells related products, and operates on approximately 195 cruise ships and at 50 destination resorts around the world. Its services include traditional body, salon, and skin care services and products; self-service fitness facilities, specialized fitness classes and personal fitness training; pain management, detoxifying programs and comprehensive body composition analyses; weight management programs and products, and advanced medi-spa services, among others. The Company offers its guests access to beauty and wellness brands including ELEMIS, Kerastase, BOTOX Cosmetic, Dysport, Restylane, Perlane, Thermage, CoolSculpting, truSculpt 3D and truSculpt iD, among others. It operates spas, salons and fitness centers on various cruise lines, such as Costa Cruises, Norwegian Cruise Line, Regent Seven Seas Cruises and Seabourn Cruise Line, among others.</v>
    <v>5191</v>
    <v>Nasdaq Stock Market</v>
    <v>XNAS</v>
    <v>XNAS</v>
    <v>Lobosky Management Co. Ltd., Office #2, Airport Industrial Park, Box N-624, NASSAU, 0000 BS</v>
    <v>21.45</v>
    <v>Hotels &amp; Entertainment Services</v>
    <v>Stock</v>
    <v>45847.829590231253</v>
    <v>2164</v>
    <v>21.08</v>
    <v>2169993000</v>
    <v>ONESPAWORLD HOLDINGS Ltd</v>
    <v>ONESPAWORLD HOLDINGS Ltd</v>
    <v>21.16</v>
    <v>33.4011</v>
    <v>21.13</v>
    <v>21.36</v>
    <v>102697200</v>
    <v>OSW</v>
    <v>ONESPAWORLD HOLDINGS Ltd (XNAS:OSW)</v>
    <v>157962</v>
    <v>572181</v>
    <v>2018</v>
  </rv>
  <rv s="2">
    <v>2165</v>
  </rv>
  <rv s="0">
    <v>https://www.bing.com/financeapi/forcetrigger?t=a25sk2&amp;q=XNYS%3aWEC&amp;form=skydnc</v>
    <v>Learn more on Bing</v>
  </rv>
  <rv s="1">
    <v>en-US</v>
    <v>a25sk2</v>
    <v>268435456</v>
    <v>1</v>
    <v>Powered by Refinitiv</v>
    <v>0</v>
    <v>WEC ENERGY GROUP INC. (XNYS:WEC)</v>
    <v>2</v>
    <v>3</v>
    <v>Finance</v>
    <v>4</v>
    <v>111</v>
    <v>77.47</v>
    <v>0.40289999999999998</v>
    <v>0.66</v>
    <v>6.3670000000000003E-3</v>
    <v>USD</v>
    <v>WEC Energy Group, Inc. is a diversified holding company. The Company, through its wholly owned subsidiaries, provides or invests in regulated natural gas and electricity, and renewable energy, as well as non-regulated renewable energy. Its segments include Wisconsin, Illinois, Other states, electric transmission, non-utility energy and infrastructure, and corporate and other segment. The Wisconsin segment is engaged in the generation of electricity and the distribution of electricity and natural gas in Wisconsin and distributes natural gas to customers located in the Upper Peninsula of Michigan. The Illinois segment is engaged in the distribution of natural gas in Illinois. Other states segment engaged primarily in the distribution of natural gas in Minnesota and Michigan. The non-utility energy infrastructure segment consists of We Power, which owns electric power-generating facilities, and Bluewater, which owns underground natural gas storage facilities in Michigan.</v>
    <v>7000</v>
    <v>New York Stock Exchange</v>
    <v>XNYS</v>
    <v>XNYS</v>
    <v>231 W Michigan St, P O Box 1331, MILWAUKEE, WI, 53201 US</v>
    <v>104.5</v>
    <v>Electrical Utilities &amp; IPPs</v>
    <v>Stock</v>
    <v>45847.829786296097</v>
    <v>2167</v>
    <v>102.77</v>
    <v>33292006719</v>
    <v>WEC ENERGY GROUP INC.</v>
    <v>WEC ENERGY GROUP INC.</v>
    <v>103.31</v>
    <v>20.3599</v>
    <v>103.66</v>
    <v>104.32</v>
    <v>319133500</v>
    <v>WEC</v>
    <v>WEC ENERGY GROUP INC. (XNYS:WEC)</v>
    <v>1473136</v>
    <v>2106391</v>
    <v>1981</v>
  </rv>
  <rv s="2">
    <v>2168</v>
  </rv>
  <rv s="0">
    <v>https://www.bing.com/financeapi/forcetrigger?t=a1wovh&amp;q=XNAS%3aKTOS&amp;form=skydnc</v>
    <v>Learn more on Bing</v>
  </rv>
  <rv s="1">
    <v>en-US</v>
    <v>a1wovh</v>
    <v>268435456</v>
    <v>1</v>
    <v>Powered by Refinitiv</v>
    <v>0</v>
    <v>KRATOS DEFENSE &amp; SECURITY SOLUTIONS, INC. (XNAS:KTOS)</v>
    <v>2</v>
    <v>3</v>
    <v>Finance</v>
    <v>4</v>
    <v>47.09</v>
    <v>17.91</v>
    <v>1.0344</v>
    <v>1.6715</v>
    <v>3.7697000000000001E-2</v>
    <v>USD</v>
    <v>Kratos Defense &amp; Security Solutions, Inc. is a technology, products, system and software company addressing the defense, national security, and commercial markets. It operates through two segments: Kratos Government Solutions (KGS) and Unmanned Systems (US). The KGS segment includes its microwave electronic products, space, satellite and cyber, training solutions, command, control, communication, computing, combat, intelligence surveillance and reconnaissance (C5ISR)/modular systems, turbine technologies, and defense and rocket support services operating segments. The US segment consists of its unmanned aerial, unmanned ground, unmanned seaborne and related command, control and communications system businesses. Its KGS and US segments provide products, solutions and services for mission-critical National Security programs. KGS and US customers primarily include National Security-related agencies, the DoD, intelligence agencies and classified agencies, and others.</v>
    <v>4000</v>
    <v>Nasdaq Stock Market</v>
    <v>XNAS</v>
    <v>XNAS</v>
    <v>10680 Treena Street, Suite 600, SAN DIEGO, CA, 92131 US</v>
    <v>46.15</v>
    <v>Aerospace &amp; Defense</v>
    <v>Stock</v>
    <v>45847.829815635938</v>
    <v>2170</v>
    <v>43.89</v>
    <v>7747342751</v>
    <v>KRATOS DEFENSE &amp; SECURITY SOLUTIONS, INC.</v>
    <v>KRATOS DEFENSE &amp; SECURITY SOLUTIONS, INC.</v>
    <v>44.44</v>
    <v>366.91789999999997</v>
    <v>44.34</v>
    <v>46.011499999999998</v>
    <v>168378400</v>
    <v>KTOS</v>
    <v>KRATOS DEFENSE &amp; SECURITY SOLUTIONS, INC. (XNAS:KTOS)</v>
    <v>2619689</v>
    <v>4489206</v>
    <v>1997</v>
  </rv>
  <rv s="2">
    <v>2171</v>
  </rv>
  <rv s="0">
    <v>https://www.bing.com/financeapi/forcetrigger?t=a1nhr7&amp;q=XNAS%3aANAB&amp;form=skydnc</v>
    <v>Learn more on Bing</v>
  </rv>
  <rv s="1">
    <v>en-US</v>
    <v>a1nhr7</v>
    <v>268435456</v>
    <v>1</v>
    <v>Powered by Refinitiv</v>
    <v>0</v>
    <v>ANAPTYSBIO, INC. (XNAS:ANAB)</v>
    <v>2</v>
    <v>3</v>
    <v>Finance</v>
    <v>4</v>
    <v>41.308300000000003</v>
    <v>12.21</v>
    <v>-0.20499999999999999</v>
    <v>1.35</v>
    <v>5.5670000000000004E-2</v>
    <v>USD</v>
    <v>AnaptysBio, Inc. is a clinical-stage biotechnology company focused on delivering immunology therapeutics. The Company is developing immune cell modulators, including two checkpoint agonists for autoimmune and inflammatory disease: rosnilimab, its PD-1 agonist, in a Phase 2b trial for the treatment of rheumatoid arthritis and in a Phase 2 trial for the treatment of ulcerative colitis; and ANB032, its BTLA agonist, in a Phase 2b trial for the treatment of atopic dermatitis. The Company's preclinical immune cell modulator portfolio includes ANB033, an anti-CD122 antagonist antibody, and ANB101, a BDCA2 modulator antibody, for the treatment of autoimmune and inflammatory diseases. In addition, it has developed two cytokine antagonists available for out-licensing: imsidolimab, an anti-IL-36R antagonist, in Phase 3 for the treatment of generalized pustular psoriasis, or GPP, and etokimab, an anti-IL-33 antagonist for the treatment of respiratory disorders that is Phase 2/3 ready.</v>
    <v>136</v>
    <v>Nasdaq Stock Market</v>
    <v>XNAS</v>
    <v>XNAS</v>
    <v>10770 Wateridge Circle, Suite 210, SAN DIEGO, CA, 92121 US</v>
    <v>26.17</v>
    <v>Biotechnology &amp; Medical Research</v>
    <v>Stock</v>
    <v>45847.829766932809</v>
    <v>2173</v>
    <v>23.99</v>
    <v>752140800</v>
    <v>ANAPTYSBIO, INC.</v>
    <v>ANAPTYSBIO, INC.</v>
    <v>24.56</v>
    <v>0</v>
    <v>24.25</v>
    <v>25.6</v>
    <v>29380500</v>
    <v>ANAB</v>
    <v>ANAPTYSBIO, INC. (XNAS:ANAB)</v>
    <v>495988</v>
    <v>658955</v>
    <v>2005</v>
  </rv>
  <rv s="2">
    <v>2174</v>
  </rv>
  <rv s="0">
    <v>https://www.bing.com/financeapi/forcetrigger?t=a1tr1h&amp;q=XNYS%3aGE&amp;form=skydnc</v>
    <v>Learn more on Bing</v>
  </rv>
  <rv s="1">
    <v>en-US</v>
    <v>a1tr1h</v>
    <v>268435456</v>
    <v>1</v>
    <v>Powered by Refinitiv</v>
    <v>0</v>
    <v>GENERAL ELECTRIC COMPANY (XNYS:GE)</v>
    <v>2</v>
    <v>3</v>
    <v>Finance</v>
    <v>4</v>
    <v>260.55</v>
    <v>150.20009999999999</v>
    <v>1.4577</v>
    <v>2.9950000000000001</v>
    <v>1.2123E-2</v>
    <v>USD</v>
    <v>General Electric Company, doing business as GE Aerospace, is a global aerospace propulsion, services, and systems company. The Company has an installed base of approximately 45,000 commercial and 25,000 military aircraft engines. The Company operates through two segments: Commercial Engines &amp; Services and Defense &amp; Propulsion Technologies. The Commercial Engines &amp; Services segment designs, develops, manufactures and services jet engines for commercial airframes, as well as business aviation and aeroderivative applications. Its services include maintenance, repair and overhaul (MRO) of engines and the sale of spare parts and offers services under a variety of arrangements. The Defense &amp; Propulsion Technologies segment provides defense engines and critical aircraft systems and consists of its Defense &amp; Systems and Propulsion &amp; Additive Technologies businesses. Its portfolio of brands includes Avio Aero, Unison, Dowty Propellers and Colibrium Additive.</v>
    <v>53000</v>
    <v>New York Stock Exchange</v>
    <v>XNYS</v>
    <v>XNYS</v>
    <v>1 Neumann Way, Evendale, OH, 45215 US</v>
    <v>251.72</v>
    <v>Aerospace &amp; Defense</v>
    <v>Stock</v>
    <v>45847.829813506251</v>
    <v>2176</v>
    <v>246.81739999999999</v>
    <v>263450800000</v>
    <v>GENERAL ELECTRIC COMPANY</v>
    <v>GENERAL ELECTRIC COMPANY</v>
    <v>248.85</v>
    <v>39.400700000000001</v>
    <v>247.05</v>
    <v>250.04499999999999</v>
    <v>1066387000</v>
    <v>GE</v>
    <v>GENERAL ELECTRIC COMPANY (XNYS:GE)</v>
    <v>4260797</v>
    <v>7331485</v>
    <v>1892</v>
  </rv>
  <rv s="2">
    <v>2177</v>
  </rv>
  <rv s="0">
    <v>https://www.bing.com/financeapi/forcetrigger?t=a22gc7&amp;q=XNYS%3aSAIC&amp;form=skydnc</v>
    <v>Learn more on Bing</v>
  </rv>
  <rv s="1">
    <v>en-US</v>
    <v>a22gc7</v>
    <v>268435456</v>
    <v>1</v>
    <v>Powered by Refinitiv</v>
    <v>0</v>
    <v>SCIENCE APPLICATIONS INTERNATIONAL CORPORATION (XNAS:SAIC)</v>
    <v>2</v>
    <v>3</v>
    <v>Finance</v>
    <v>4</v>
    <v>156.34</v>
    <v>94.68</v>
    <v>0.48959999999999998</v>
    <v>-0.90010000000000001</v>
    <v>-7.6829999999999997E-3</v>
    <v>USD</v>
    <v>Science Applications International Corporation is a technology integrator providing full life cycle services and solutions in the technical, engineering and enterprise information technology (IT) markets. The Company's portfolio of offerings across the defense, space, civilian and intelligence markets includes secure solutions in mission IT, enterprise IT, engineering services and professional services. It integrates emerging technology securely into mission critical operations that modernize and enable critical national imperatives, including IT modernization, digital engineering, artificial intelligence and ground vehicles support. Its segments include Defense and Intelligence, and Civilian. Defense and Intelligence segment provides a diverse portfolio of national security solutions to the defense and intelligence departments and agencies of the United States Government. Civilian segment provides solutions to the civilian markets, encompassing federal, state, and local governments.</v>
    <v>24000</v>
    <v>Nasdaq Stock Market</v>
    <v>XNAS</v>
    <v>XNAS</v>
    <v>12010 Sunset Hills Road, RESTON, VA, 20190 US</v>
    <v>118.15</v>
    <v>Software &amp; IT Services</v>
    <v>Stock</v>
    <v>45847.829644582809</v>
    <v>2179</v>
    <v>114.55</v>
    <v>5449427040</v>
    <v>SCIENCE APPLICATIONS INTERNATIONAL CORPORATION</v>
    <v>SCIENCE APPLICATIONS INTERNATIONAL CORPORATION</v>
    <v>118.15</v>
    <v>16.270399999999999</v>
    <v>117.16</v>
    <v>116.2599</v>
    <v>46872800</v>
    <v>SAIC</v>
    <v>SCIENCE APPLICATIONS INTERNATIONAL CORPORATION (XNAS:SAIC)</v>
    <v>355144</v>
    <v>728848</v>
    <v>2013</v>
  </rv>
  <rv s="2">
    <v>2180</v>
  </rv>
  <rv s="0">
    <v>https://www.bing.com/financeapi/forcetrigger?t=a1yvm7&amp;q=XNYS%3aNVGS&amp;form=skydnc</v>
    <v>Learn more on Bing</v>
  </rv>
  <rv s="1">
    <v>en-US</v>
    <v>a1yvm7</v>
    <v>268435456</v>
    <v>1</v>
    <v>Powered by Refinitiv</v>
    <v>0</v>
    <v>NAVIGATOR HOLDINGS LTD (XNYS:NVGS)</v>
    <v>2</v>
    <v>3</v>
    <v>Finance</v>
    <v>4</v>
    <v>17.524999999999999</v>
    <v>10.55</v>
    <v>0.73250000000000004</v>
    <v>-0.37</v>
    <v>-2.4150999999999999E-2</v>
    <v>USD</v>
    <v>Navigator Holdings Ltd. is a United Kingdom-based owner and operator of liquefied gas carriers. The Company provides international and regional seaborne transportation services of petrochemical gases, liquefied petroleum gas (LPG) and ammonia for energy companies, industrial users, and commodity traders. The Company also owns a 50% share in an ethylene export marine terminal at Morgan’s Point, Texas on the Houston Ship Channel, United States. The Company owns and operates 59 semi- or fully refrigerated liquefied gas carriers each having a cargo capacity of between 3,770 cubic meters (cbm) and 38,000 cbm, of which 28 were ethylene and ethane-capable vessels. These gases are transported in liquefied form, by applying cooling and/or pressure, to reduce volume by up to 900 times depending on the cargo, making their transportation more efficient and economical. Its services include Maritime Logistics, and Ship Shore Infrastructure, among others.</v>
    <v>174</v>
    <v>New York Stock Exchange</v>
    <v>XNYS</v>
    <v>XNYS</v>
    <v>10 Bressenden Place, LONDON, SW1E 5DH GB</v>
    <v>15.21</v>
    <v>Oil &amp; Gas Related Equipment and Services</v>
    <v>Stock</v>
    <v>45847.829691527346</v>
    <v>2182</v>
    <v>14.914999999999999</v>
    <v>1035917194</v>
    <v>NAVIGATOR HOLDINGS LTD</v>
    <v>NAVIGATOR HOLDINGS LTD</v>
    <v>15.21</v>
    <v>11.7661</v>
    <v>15.32</v>
    <v>14.95</v>
    <v>69292120</v>
    <v>NVGS</v>
    <v>NAVIGATOR HOLDINGS LTD (XNYS:NVGS)</v>
    <v>496986</v>
    <v>679064</v>
    <v>1997</v>
  </rv>
  <rv s="2">
    <v>2183</v>
  </rv>
  <rv s="0">
    <v>https://www.bing.com/financeapi/forcetrigger?t=a1yrjc&amp;q=XNAS%3aNTCT&amp;form=skydnc</v>
    <v>Learn more on Bing</v>
  </rv>
  <rv s="1">
    <v>en-US</v>
    <v>a1yrjc</v>
    <v>268435456</v>
    <v>1</v>
    <v>Powered by Refinitiv</v>
    <v>0</v>
    <v>NETSCOUT SYSTEMS, INC. (XNAS:NTCT)</v>
    <v>2</v>
    <v>3</v>
    <v>Finance</v>
    <v>4</v>
    <v>27.89</v>
    <v>17.73</v>
    <v>0.66779999999999995</v>
    <v>-0.128</v>
    <v>-5.3469999999999993E-3</v>
    <v>USD</v>
    <v>Netscout Systems Inc. is a provider of enterprise performance management, carrier service assurance, cybersecurity, and defends their networks from distributed denial of service (DDoS) protection solutions. The Company’s nGeniusONE management software is used to support its service provider, enterprise, and government customers, enabling them to predict, preempt, and resolve network and service delivery problems while facilitating the optimization and capacity planning of their network infrastructures. Its ISNG platform provides real-time collection and analysis of information-rich, high-volume packet-flow data from across the network that is displayed through the nGeniusONE Service Assurance Solution. Its portfolio of DDoS solutions offers complete deployment flexibility spanning on-premises offerings and cloud-based capabilities to meet a broad array of customer needs, as well as specialized analytics and comprehensive threat intelligence information.</v>
    <v>2123</v>
    <v>Nasdaq Stock Market</v>
    <v>XNAS</v>
    <v>XNAS</v>
    <v>310 Littleton Rd, WESTFORD, MA, 01886-4105 US</v>
    <v>24.035</v>
    <v>Software &amp; IT Services</v>
    <v>Stock</v>
    <v>45847.829491573437</v>
    <v>2185</v>
    <v>23.45</v>
    <v>1698479718</v>
    <v>NETSCOUT SYSTEMS, INC.</v>
    <v>NETSCOUT SYSTEMS, INC.</v>
    <v>23.96</v>
    <v>0</v>
    <v>23.94</v>
    <v>23.812000000000001</v>
    <v>71328730</v>
    <v>NTCT</v>
    <v>NETSCOUT SYSTEMS, INC. (XNAS:NTCT)</v>
    <v>423718</v>
    <v>512730</v>
    <v>1993</v>
  </rv>
  <rv s="2">
    <v>2186</v>
  </rv>
  <rv s="0">
    <v>https://www.bing.com/financeapi/forcetrigger?t=a26erw&amp;q=XNYS%3aYUMC&amp;form=skydnc</v>
    <v>Learn more on Bing</v>
  </rv>
  <rv s="1">
    <v>en-US</v>
    <v>a26erw</v>
    <v>268435456</v>
    <v>1</v>
    <v>Powered by Refinitiv</v>
    <v>0</v>
    <v>YUM CHINA HOLDINGS, INC. (XNYS:YUMC)</v>
    <v>2</v>
    <v>3</v>
    <v>Finance</v>
    <v>4</v>
    <v>53.99</v>
    <v>28.5</v>
    <v>0.25440000000000002</v>
    <v>-0.3</v>
    <v>-6.3200000000000001E-3</v>
    <v>USD</v>
    <v>Yum China Holdings Inc is a holding company principally engaged in the restaurant operation business. The Company operates three segments, including KFC, Pizza Hut, and All Other segment. KFC segment operates quick-service restaurant, providing original recipe chicken, whole chicken and other chicken products as well as beef burgers, pork, seafood, rice dishes, congees, fresh vegetables, desserts, coffee, tea and many other products. Pizza Hut segment operates casual dining restaurant, offering multiple dayparts, including breakfast, lunch, afternoon tea and dinner. All Other segment includes the operations of Lavazza, Huang Ji Huang, Little Sheep and Taco Bell, delivery operation and e-commerce business.</v>
    <v>140000</v>
    <v>New York Stock Exchange</v>
    <v>XNYS</v>
    <v>XNYS</v>
    <v>Yum China Building, No. 20, Tianyaoqiao Road, SHANGHAI, SHANGHAI, 200030 CN</v>
    <v>47.17</v>
    <v>Hotels &amp; Entertainment Services</v>
    <v>Stock</v>
    <v>45847.829697685156</v>
    <v>2188</v>
    <v>46.62</v>
    <v>17609674212</v>
    <v>YUM CHINA HOLDINGS, INC.</v>
    <v>YUM CHINA HOLDINGS, INC.</v>
    <v>46.86</v>
    <v>19.7529</v>
    <v>47.47</v>
    <v>47.17</v>
    <v>373323600</v>
    <v>YUMC</v>
    <v>YUM CHINA HOLDINGS, INC. (XNYS:YUMC)</v>
    <v>1069961</v>
    <v>2055540</v>
    <v>2016</v>
  </rv>
  <rv s="2">
    <v>2189</v>
  </rv>
  <rv s="0">
    <v>https://www.bing.com/financeapi/forcetrigger?t=a1y41h&amp;q=XNAS%3aMTSI&amp;form=skydnc</v>
    <v>Learn more on Bing</v>
  </rv>
  <rv s="1">
    <v>en-US</v>
    <v>a1y41h</v>
    <v>268435456</v>
    <v>1</v>
    <v>Powered by Refinitiv</v>
    <v>0</v>
    <v>MACOM TECHNOLOGY SOLUTIONS HOLDINGS, INC. (XNAS:MTSI)</v>
    <v>2</v>
    <v>3</v>
    <v>Finance</v>
    <v>4</v>
    <v>152.5</v>
    <v>84</v>
    <v>1.3847</v>
    <v>1.82</v>
    <v>1.3249E-2</v>
    <v>USD</v>
    <v>MACOM Technology Solutions Holdings, Inc. designs and manufactures high-performance semiconductor products for the industrial and defense, data center and telecommunications industries. It services over 6,000 customers annually with a product portfolio that incorporates radio frequency (RF), microwave, analog and mixed signal and optical semiconductor technologies. The Company is specialized in application, analog and mixed signal circuit design, compound semiconductor fabrication (including gallium arsenide (GaAs), gallium nitride (GaN), indium phosphide (InP) and specialized silicon), advanced packaging and back-end assembly and test. It offers a broad portfolio of standard and custom devices, which include integrated circuits (IC), multi-chip modules (MCM), diodes, amplifiers, switches and switch limiters, passive and active components and RF and optical subsystems. Its products are electronic components that its customers generally incorporate into larger electronic systems.</v>
    <v>1700</v>
    <v>Nasdaq Stock Market</v>
    <v>XNAS</v>
    <v>XNAS</v>
    <v>100 Chelmsford St, LOWELL, MA, 01851-2620 US</v>
    <v>139.68</v>
    <v>Semiconductors &amp; Semiconductor Equipment</v>
    <v>Stock</v>
    <v>45847.829579687503</v>
    <v>2191</v>
    <v>136.28</v>
    <v>10219050000</v>
    <v>MACOM TECHNOLOGY SOLUTIONS HOLDINGS, INC.</v>
    <v>MACOM TECHNOLOGY SOLUTIONS HOLDINGS, INC.</v>
    <v>138.01</v>
    <v>0</v>
    <v>137.37</v>
    <v>139.19</v>
    <v>74390670</v>
    <v>MTSI</v>
    <v>MACOM TECHNOLOGY SOLUTIONS HOLDINGS, INC. (XNAS:MTSI)</v>
    <v>527324</v>
    <v>689562</v>
    <v>2009</v>
  </rv>
  <rv s="2">
    <v>2192</v>
  </rv>
  <rv s="0">
    <v>https://www.bing.com/financeapi/forcetrigger?t=a232k2&amp;q=XNAS%3aSLAB&amp;form=skydnc</v>
    <v>Learn more on Bing</v>
  </rv>
  <rv s="1">
    <v>en-US</v>
    <v>a232k2</v>
    <v>268435456</v>
    <v>1</v>
    <v>Powered by Refinitiv</v>
    <v>0</v>
    <v>SILICON LABORATORIES INC. (XNAS:SLAB)</v>
    <v>2</v>
    <v>3</v>
    <v>Finance</v>
    <v>4</v>
    <v>160</v>
    <v>82.82</v>
    <v>1.4946999999999999</v>
    <v>1.08</v>
    <v>7.705E-3</v>
    <v>USD</v>
    <v>Silicon Laboratories Inc. is engaged in secure, intelligent wireless technology for a connected world. Its integrated hardware and software platform, intuitive development tools, ecosystem, and robust support help customers build advanced industrial, commercial, home, and life applications. It enables developers to solve complex wireless challenges throughout the product lifecycle. Its platform, purpose-built for the Internet of Things (IoT), helps customers create secure, intelligent, connected devices. Its semiconductor devices leverage standard complementary metal oxide semiconductor (CMOS), a widely available process technology. It provides analog-intensive, mixed-signal solutions for use in a variety of electronic products in a range of applications for the IoT. It has built a wireless development platform and product portfolio for the IoT based on Bluetooth, sub-GHz technologies, Wi - SUN, Thread, Wi-Fi, Zigbee and Z-Wave. It offers wireless microcontrollers and sensor products.</v>
    <v>1889</v>
    <v>Nasdaq Stock Market</v>
    <v>XNAS</v>
    <v>XNAS</v>
    <v>400 W Cesar Chavez, AUSTIN, TX, 78701 US</v>
    <v>141.81</v>
    <v>Semiconductors &amp; Semiconductor Equipment</v>
    <v>Stock</v>
    <v>45847.829816481251</v>
    <v>2194</v>
    <v>139.12</v>
    <v>4600448094</v>
    <v>SILICON LABORATORIES INC.</v>
    <v>SILICON LABORATORIES INC.</v>
    <v>140.25</v>
    <v>0</v>
    <v>140.16</v>
    <v>141.24</v>
    <v>32571850</v>
    <v>SLAB</v>
    <v>SILICON LABORATORIES INC. (XNAS:SLAB)</v>
    <v>326014</v>
    <v>435827</v>
    <v>1996</v>
  </rv>
  <rv s="2">
    <v>2195</v>
  </rv>
  <rv s="3">
    <v>en-US</v>
    <v>c7x67w</v>
    <v>268435456</v>
    <v>1</v>
    <v>Powered by Refinitiv</v>
    <v>5</v>
    <v>FS CREDIT OPPORTUNITIES CORP. (XNYS:FSCO)</v>
    <v>6</v>
    <v>7</v>
    <v>Finance</v>
    <v>4</v>
    <v>7.35</v>
    <v>5.29</v>
    <v>1.7899999999999999E-2</v>
    <v>2.483E-3</v>
    <v>USD</v>
    <v>FS Credit Opportunities Corp. (the Fund) is a closed-end management investment company. The Fund’s primary investment objective is to generate an attractive total return consisting of a high level of current income and capital appreciation, with a secondary objective of capital preservation. The Fund's portfolio of investments includes industries, such as Consumer Services, Health Care Equipment &amp; Services, Financial Services, Commercial &amp; Professional Services, Consumer Durables &amp; Apparel, Pharmaceuticals, Biotechnology &amp; Life Science, Capital Goods, Consumer Discretionary Distribution &amp; Retail, Energy, Materials, Transportation, Software &amp; Services, Automobiles &amp; Components, Insurance, Real Estate Management &amp; Development, Consumer Staples Distribution &amp; Retail, Equity Real Estate Investment Trusts (REITs), Food, Beverage &amp; Tobacco, Household &amp; Personal Products, Technology Hardware &amp; Equipment. Its investment adviser is FS Global Advisor, LLC.</v>
    <v>New York Stock Exchange</v>
    <v>XNYS</v>
    <v>XNYS</v>
    <v>201 Rouse Boulevard, PHILADELPHIA, PA, 19112 US</v>
    <v>7.3</v>
    <v>Collective Investments</v>
    <v>Stock</v>
    <v>45847.829741296096</v>
    <v>7.19</v>
    <v>1433696609</v>
    <v>FS CREDIT OPPORTUNITIES CORP.</v>
    <v>FS CREDIT OPPORTUNITIES CORP.</v>
    <v>7.25</v>
    <v>5.9013</v>
    <v>7.21</v>
    <v>7.2279</v>
    <v>198355900</v>
    <v>FSCO</v>
    <v>FS CREDIT OPPORTUNITIES CORP. (XNYS:FSCO)</v>
    <v>770839</v>
    <v>722797</v>
    <v>2022</v>
  </rv>
  <rv s="2">
    <v>2197</v>
  </rv>
  <rv s="0">
    <v>https://www.bing.com/financeapi/forcetrigger?t=a1ojw7&amp;q=XNYS%3aBKH&amp;form=skydnc</v>
    <v>Learn more on Bing</v>
  </rv>
  <rv s="1">
    <v>en-US</v>
    <v>a1ojw7</v>
    <v>268435456</v>
    <v>1</v>
    <v>Powered by Refinitiv</v>
    <v>0</v>
    <v>BLACK HILLS CORPORATION (XNYS:BKH)</v>
    <v>2</v>
    <v>3</v>
    <v>Finance</v>
    <v>4</v>
    <v>65.59</v>
    <v>53.22</v>
    <v>0.68100000000000005</v>
    <v>0.39</v>
    <v>6.9120000000000006E-3</v>
    <v>USD</v>
    <v>Black Hills Corporation is a customer-focused, growth-oriented utility company. It serves 1.35 million natural gas and electric utility customers in eight states: Arkansas, Colorado, Iowa, Kansas, Montana, Nebraska, South Dakota and Wyoming. Its segments include Electric Utilities and Gas Utilities. Its Electric Utilities segment generates, transmits and distributes electricity to approximately 225,000 electric utility customers in Colorado, Montana, South Dakota, and Wyoming. Its Electric Utilities own 1,394 megawatts of generation and 9,196 miles of electric transmission and distribution lines. Its Gas Utilities segment serves over 1,128,000 natural gas utility customers in Arkansas, Colorado, Iowa, Kansas, Nebraska, and Wyoming. Its Gas Utilities own and operate 4,648 miles of intrastate gas transmission pipelines and 44,524 miles of gas distribution mains and service lines, seven natural gas storage sites, over 50,000 horsepower of compression, and 516 miles of gathering lines.</v>
    <v>2841</v>
    <v>New York Stock Exchange</v>
    <v>XNYS</v>
    <v>XNYS</v>
    <v>PO BOX 1400, 625 9TH STREET, RAPID CITY, SD, 57709 US</v>
    <v>56.9</v>
    <v>Multiline Utilities</v>
    <v>Stock</v>
    <v>45847.829584189065</v>
    <v>2199</v>
    <v>56.19</v>
    <v>4119257877</v>
    <v>BLACK HILLS CORPORATION</v>
    <v>BLACK HILLS CORPORATION</v>
    <v>56.575000000000003</v>
    <v>14.512</v>
    <v>56.42</v>
    <v>56.81</v>
    <v>72509380</v>
    <v>BKH</v>
    <v>BLACK HILLS CORPORATION (XNYS:BKH)</v>
    <v>282769</v>
    <v>561169</v>
    <v>2000</v>
  </rv>
  <rv s="2">
    <v>2200</v>
  </rv>
  <rv s="0">
    <v>https://www.bing.com/financeapi/forcetrigger?t=a1siww&amp;q=XNAS%3aEXTR&amp;form=skydnc</v>
    <v>Learn more on Bing</v>
  </rv>
  <rv s="1">
    <v>en-US</v>
    <v>a1siww</v>
    <v>268435456</v>
    <v>1</v>
    <v>Powered by Refinitiv</v>
    <v>0</v>
    <v>EXTREME NETWORKS, INC. (XNAS:EXTR)</v>
    <v>2</v>
    <v>3</v>
    <v>Finance</v>
    <v>4</v>
    <v>19.239999999999998</v>
    <v>10.1</v>
    <v>1.7561</v>
    <v>-0.22500000000000001</v>
    <v>-1.2262E-2</v>
    <v>USD</v>
    <v>Extreme Networks, Inc. is a provider of cloud networking solutions and industry services and support. The Company designs, develops, and manufactures wired, wireless, and software-defined wide area-network (SD- WAN) infrastructure equipment, software and cloud-based network management solutions. Its cloud solution is a single platform that offers unified network management of wireless access points, switches, and SD-WAN. Its products and services categories include Cloud Networking Platform, Automation, Analytics, and Security Applications, Wireless LAN AP, Wired for Edge, Campus, and Data Center, SD-WAN, Cloud Native Platforms and Applications for Service Providers and Customer Service and Support. It provides service to various industries, including business, hospitality, retail, transportation and logistics, education, government, healthcare, and service providers. Its cloud networking technologies provide flexibility in deployment, management, and licensing of networks globally.</v>
    <v>2656</v>
    <v>Nasdaq Stock Market</v>
    <v>XNAS</v>
    <v>XNAS</v>
    <v>2121 Rdu Center Drive, Suite 300, MORRISVILLE, NC, 27560 US</v>
    <v>18.45</v>
    <v>Communications &amp; Networking</v>
    <v>Stock</v>
    <v>45847.829515149999</v>
    <v>2202</v>
    <v>17.875</v>
    <v>2413664562</v>
    <v>EXTREME NETWORKS, INC.</v>
    <v>EXTREME NETWORKS, INC.</v>
    <v>18.41</v>
    <v>0</v>
    <v>18.350000000000001</v>
    <v>18.125</v>
    <v>133167700</v>
    <v>EXTR</v>
    <v>EXTREME NETWORKS, INC. (XNAS:EXTR)</v>
    <v>989147</v>
    <v>1144083</v>
    <v>1999</v>
  </rv>
  <rv s="2">
    <v>2203</v>
  </rv>
  <rv s="0">
    <v>https://www.bing.com/financeapi/forcetrigger?t=a1wkbh&amp;q=XNYS%3aKMI&amp;form=skydnc</v>
    <v>Learn more on Bing</v>
  </rv>
  <rv s="1">
    <v>en-US</v>
    <v>a1wkbh</v>
    <v>268435456</v>
    <v>1</v>
    <v>Powered by Refinitiv</v>
    <v>0</v>
    <v>KINDER MORGAN, INC. (XNYS:KMI)</v>
    <v>2</v>
    <v>3</v>
    <v>Finance</v>
    <v>4</v>
    <v>31.48</v>
    <v>19.68</v>
    <v>0.79290000000000005</v>
    <v>-0.35499999999999998</v>
    <v>-1.2619999999999999E-2</v>
    <v>USD</v>
    <v>Kinder Morgan, Inc. is an energy infrastructure company. The Company owns an interest in or operates approximately 79,000 miles of pipelines and 139 terminals. Its Natural Gas Pipelines segment includes ownership and operation of interstate and intrastate natural gas pipeline and storage systems and natural gas gathering systems and natural gas processing and treating facilities. Its Products Pipelines segment includes ownership and operation of refined petroleum products, crude oil and condensate pipelines that primarily deliver, among other products, gasoline, diesel and jet fuel, crude oil and condensate to various markets, plus the ownership and/or operation of associated product terminals and petroleum pipeline transmix facilities. Its Terminals segment includes ownership and/or operation of liquid and bulk terminal facilities and Jones Act-qualified tankers. Its CO2 segment is engaged in the production, transportation and marketing of CO2 to oil fields.</v>
    <v>10933</v>
    <v>New York Stock Exchange</v>
    <v>XNYS</v>
    <v>XNYS</v>
    <v>1001 Louisiana Street, Suite 1000, HOUSTON, TX, 77002 US</v>
    <v>28.26</v>
    <v>Oil &amp; Gas Related Equipment and Services</v>
    <v>Stock</v>
    <v>45847.829818298436</v>
    <v>2205</v>
    <v>27.625</v>
    <v>61717438750</v>
    <v>KINDER MORGAN, INC.</v>
    <v>KINDER MORGAN, INC.</v>
    <v>28.25</v>
    <v>24.008099999999999</v>
    <v>28.13</v>
    <v>27.774999999999999</v>
    <v>2222050000</v>
    <v>KMI</v>
    <v>KINDER MORGAN, INC. (XNYS:KMI)</v>
    <v>7929631</v>
    <v>12966934</v>
    <v>2006</v>
  </rv>
  <rv s="2">
    <v>2206</v>
  </rv>
  <rv s="0">
    <v>https://www.bing.com/financeapi/forcetrigger?t=bzte4c&amp;q=XNYS%3aOSCR&amp;form=skydnc</v>
    <v>Learn more on Bing</v>
  </rv>
  <rv s="1">
    <v>en-US</v>
    <v>bzte4c</v>
    <v>268435456</v>
    <v>1</v>
    <v>Powered by Refinitiv</v>
    <v>0</v>
    <v>OSCAR HEALTH, INC. (XNYS:OSCR)</v>
    <v>2</v>
    <v>3</v>
    <v>Finance</v>
    <v>4</v>
    <v>23.79</v>
    <v>11.2</v>
    <v>1.9146000000000001</v>
    <v>-0.58499999999999996</v>
    <v>-3.5346999999999996E-2</v>
    <v>USD</v>
    <v>Oscar Health, Inc. is a healthcare technology company built around a full stack technology platform. The Company's offerings include its insurance business and +Oscar Platform. Its health plans are offered in the individual market. The individual market primarily consists of policies purchased by individuals and families through health insurance marketplaces, established by the ACA and operated by the federal government, as well as other marketplaces operated by individual states. Individuals and families may also purchase policies in the individual market off-exchange. Employees whose employers have chosen to offer an Individual Coverage Health Reimbursement Arrangement (ICHRA) are also able to purchase its health plans. It offers health plans in the individual market under the five metal plan categories defined by the ACA: Catastrophic, Bronze, Silver, Gold, and Platinum. Through the +Oscar platform, the Company deploys its technology to help others throughout the healthcare system.</v>
    <v>2400</v>
    <v>New York Stock Exchange</v>
    <v>XNYS</v>
    <v>XNYS</v>
    <v>75 Varick Street, 5Th Floor, NEW YORK, NY, 10013 US</v>
    <v>17.2</v>
    <v>Insurance</v>
    <v>Stock</v>
    <v>45847.829784930465</v>
    <v>2208</v>
    <v>15.96</v>
    <v>4065918305</v>
    <v>OSCAR HEALTH, INC.</v>
    <v>OSCAR HEALTH, INC.</v>
    <v>16.690000000000001</v>
    <v>66.080299999999994</v>
    <v>16.55</v>
    <v>15.965</v>
    <v>254677000</v>
    <v>OSCR</v>
    <v>OSCAR HEALTH, INC. (XNYS:OSCR)</v>
    <v>25788457</v>
    <v>25167931</v>
    <v>2012</v>
  </rv>
  <rv s="2">
    <v>2209</v>
  </rv>
  <rv s="0">
    <v>https://www.bing.com/financeapi/forcetrigger?t=c2rizr&amp;q=XNAS%3aPECO&amp;form=skydnc</v>
    <v>Learn more on Bing</v>
  </rv>
  <rv s="1">
    <v>en-US</v>
    <v>c2rizr</v>
    <v>268435456</v>
    <v>1</v>
    <v>Powered by Refinitiv</v>
    <v>0</v>
    <v>PHILLIPS EDISON &amp; COMPANY, INC. (XNAS:PECO)</v>
    <v>2</v>
    <v>3</v>
    <v>Finance</v>
    <v>4</v>
    <v>40.119999999999997</v>
    <v>31.98</v>
    <v>0.54920000000000002</v>
    <v>0.255</v>
    <v>7.4239999999999992E-3</v>
    <v>USD</v>
    <v>Phillips Edison &amp; Company, Inc. is a real estate investment trust (REIT). The Company's business is conducted through Phillips Edison Grocery Center Operating Partnership I, L.P. The Company is the owner and operator of grocery-anchored neighborhood shopping centers. In addition, it operates a third-party investment management business providing property management and advisory services to three unconsolidated institutional joint ventures, in which it has partial ownership interests, and one private fund. Its portfolio primarily consists of neighborhood centers anchored by the #1 or #2 grocer tenants by sales within their respective formats by trade area. Its neighbors are a mix of national, regional, and local retailers that primarily provide necessity-based goods and services. It manages over 322 shopping centers, including 299 wholly owned centers comprising approximately 33.4 million square feet across 31 states and 23 shopping centers owned in three institutional joint ventures.</v>
    <v>300</v>
    <v>Nasdaq Stock Market</v>
    <v>XNAS</v>
    <v>XNAS</v>
    <v>11501 Northlake Dr, CINCINNATI, OH, 45249-1669 US</v>
    <v>34.72</v>
    <v>Residential &amp; Commercial REIT</v>
    <v>Stock</v>
    <v>45847.829747082811</v>
    <v>2211</v>
    <v>34.26</v>
    <v>4339467000</v>
    <v>PHILLIPS EDISON &amp; COMPANY, INC.</v>
    <v>PHILLIPS EDISON &amp; COMPANY, INC.</v>
    <v>34.26</v>
    <v>60.319000000000003</v>
    <v>34.35</v>
    <v>34.604999999999997</v>
    <v>125400000</v>
    <v>PECO</v>
    <v>PHILLIPS EDISON &amp; COMPANY, INC. (XNAS:PECO)</v>
    <v>388186</v>
    <v>847160</v>
    <v>2009</v>
  </rv>
  <rv s="2">
    <v>2212</v>
  </rv>
  <rv s="0">
    <v>https://www.bing.com/financeapi/forcetrigger?t=a264nm&amp;q=XNYS%3aWWW&amp;form=skydnc</v>
    <v>Learn more on Bing</v>
  </rv>
  <rv s="1">
    <v>en-US</v>
    <v>a264nm</v>
    <v>268435456</v>
    <v>1</v>
    <v>Powered by Refinitiv</v>
    <v>0</v>
    <v>WOLVERINE WORLD WIDE, INC. (XNYS:WWW)</v>
    <v>2</v>
    <v>3</v>
    <v>Finance</v>
    <v>4</v>
    <v>24.64</v>
    <v>9.58</v>
    <v>1.7408999999999999</v>
    <v>1.4999999999999999E-2</v>
    <v>7.7160000000000011E-4</v>
    <v>USD</v>
    <v>Wolverine World Wide, Inc. is a designer, marketer and licensor of a broad range of casual footwear and apparel, performance outdoor and athletic footwear and apparel, kids' footwear, industrial work boots and apparel, and uniform shoes and boots. Its segments are engaged in designing, manufacturing, sourcing, marketing, licensing and distributing branded footwear, apparel and accessories. The Company’s segments include Active Group, Work Group and Other. The Active Group segment consists of Merrell footwear and apparel, Saucony footwear and apparel, Sweaty Betty activewear and Chaco footwear. The Work Group consists of Wolverine footwear and apparel, Cat footwear, Bates uniform footwear, Harley-Davidson footwear and HYTEST safety footwear. Additionally, its Other business segment operates sourcing operations, a multi-brand direct-to-consumer business, the licensing of its Stride Rite brand and Hush Puppies brand.</v>
    <v>3100</v>
    <v>New York Stock Exchange</v>
    <v>XNYS</v>
    <v>XNYS</v>
    <v>9341 Courtland Dr, ROCKFORD, MI, 49351 US</v>
    <v>19.504999999999999</v>
    <v>Textiles &amp; Apparel</v>
    <v>Stock</v>
    <v>45847.829790520314</v>
    <v>2214</v>
    <v>19.100000000000001</v>
    <v>1576711992</v>
    <v>WOLVERINE WORLD WIDE, INC.</v>
    <v>WOLVERINE WORLD WIDE, INC.</v>
    <v>19.385000000000002</v>
    <v>21.921099999999999</v>
    <v>19.440000000000001</v>
    <v>19.454999999999998</v>
    <v>81044050</v>
    <v>WWW</v>
    <v>WOLVERINE WORLD WIDE, INC. (XNYS:WWW)</v>
    <v>694743</v>
    <v>1351954</v>
    <v>1969</v>
  </rv>
  <rv s="2">
    <v>2215</v>
  </rv>
  <rv s="4">
    <v>en-US</v>
    <v>c8ki6h</v>
    <v>268435456</v>
    <v>1</v>
    <v>Powered by Refinitiv</v>
    <v>8</v>
    <v>KENVUE INC. (XNYS:KVUE)</v>
    <v>6</v>
    <v>3</v>
    <v>Finance</v>
    <v>4</v>
    <v>25.17</v>
    <v>17.670000000000002</v>
    <v>0.32</v>
    <v>3.5000000000000003E-2</v>
    <v>1.691E-3</v>
    <v>USD</v>
    <v>Kenvue Inc. is a consumer health company. The Company’s differentiated portfolio of brands includes Tylenol, Neutrogena, Listerine, Johnson’s, BAND-AID, Aveeno, Zyrtec, and Nicorette. It operates through three segments: Self Care, Skin Health and Beauty, and Essential Health. Its Self Care product categories include pain care; cough, cold, and allergy; digestive health; smoking cessation; eye care; and other products. Self Care segments include brands such as Tylenol, Motrin, Nicorette, Benadryl, Zyrtec, Zarbee’s, ORSLTM, Rhinocort, and Calpol. The Skin Health and Beauty segment is focused on face and body care, as well as hair, sun, and other products. The Essential Health segment includes oral care, baby care, women’s health, wound care, and other products. Its portfolio includes Self Care, Skin Health and Beauty, and Essential Health products which connect with consumers across North America, Asia Pacific (APAC), Europe, Middle East, and Africa (EMEA), and Latin America (LATAM).</v>
    <v>22000</v>
    <v>New York Stock Exchange</v>
    <v>XNYS</v>
    <v>XNYS</v>
    <v>1 Kenvue Way, SUMMIT, NJ, 07901 US</v>
    <v>20.87</v>
    <v>Personal &amp; Household Products &amp; Services</v>
    <v>Stock</v>
    <v>45847.82969758047</v>
    <v>20.511099999999999</v>
    <v>39809333850</v>
    <v>KENVUE INC.</v>
    <v>KENVUE INC.</v>
    <v>20.78</v>
    <v>37.81</v>
    <v>20.7</v>
    <v>20.734999999999999</v>
    <v>1919910000</v>
    <v>KVUE</v>
    <v>KENVUE INC. (XNYS:KVUE)</v>
    <v>9850824</v>
    <v>19192530</v>
    <v>2022</v>
  </rv>
  <rv s="2">
    <v>2217</v>
  </rv>
  <rv s="0">
    <v>https://www.bing.com/financeapi/forcetrigger?t=a1mw4c&amp;q=XNAS%3aADP&amp;form=skydnc</v>
    <v>Learn more on Bing</v>
  </rv>
  <rv s="1">
    <v>en-US</v>
    <v>a1mw4c</v>
    <v>268435456</v>
    <v>1</v>
    <v>Powered by Refinitiv</v>
    <v>0</v>
    <v>AUTOMATIC DATA PROCESSING, INC. (XNAS:ADP)</v>
    <v>2</v>
    <v>3</v>
    <v>Finance</v>
    <v>4</v>
    <v>329.92950000000002</v>
    <v>231.27</v>
    <v>0.82250000000000001</v>
    <v>1.58</v>
    <v>5.1480000000000007E-3</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1.1 million clients in 140 countries and territories.</v>
    <v>64000</v>
    <v>Nasdaq Stock Market</v>
    <v>XNAS</v>
    <v>XNAS</v>
    <v>One Adp Boulvard, ROSELAND, NJ, 07068 US</v>
    <v>308.49</v>
    <v>Software &amp; IT Services</v>
    <v>Stock</v>
    <v>45847.829691747655</v>
    <v>2219</v>
    <v>305.26</v>
    <v>125219065344</v>
    <v>AUTOMATIC DATA PROCESSING, INC.</v>
    <v>AUTOMATIC DATA PROCESSING, INC.</v>
    <v>308.20999999999998</v>
    <v>31.578099999999999</v>
    <v>306.89999999999998</v>
    <v>308.48</v>
    <v>405922800</v>
    <v>ADP</v>
    <v>AUTOMATIC DATA PROCESSING, INC. (XNAS:ADP)</v>
    <v>614468</v>
    <v>1793724</v>
    <v>1961</v>
  </rv>
  <rv s="2">
    <v>2220</v>
  </rv>
  <rv s="0">
    <v>https://www.bing.com/financeapi/forcetrigger?t=azcrur&amp;q=XNAS%3aDBX&amp;form=skydnc</v>
    <v>Learn more on Bing</v>
  </rv>
  <rv s="1">
    <v>en-US</v>
    <v>azcrur</v>
    <v>268435456</v>
    <v>1</v>
    <v>Powered by Refinitiv</v>
    <v>0</v>
    <v>DROPBOX, INC. (XNAS:DBX)</v>
    <v>2</v>
    <v>3</v>
    <v>Finance</v>
    <v>4</v>
    <v>33.33</v>
    <v>21.32</v>
    <v>0.64810000000000001</v>
    <v>0.28499999999999998</v>
    <v>1.0417000000000001E-2</v>
    <v>USD</v>
    <v>Dropbox, Inc. provides tools to help distributed teams prioritize, get organized, and keep work moving securely from anywhere. The Company’s products include Dropbox Passwords, Dropbox Backup, Dropbox Sign, DocSend, Dropbox Dash for Business (Dash), Dropbox Replay and FormSwift, among others. Dropbox Passwords allows users to sign in to Websites and apps by creating and storing usernames and passwords across devices. Dropbox Backup automatically syncs folders on a user's computer to the cloud. When turned on, files on the user's personal computer or Mac are continuously backed up on the cloud. Dropbox Sign is an e-signature and document workflow platform that enables customers to easily sign, send and receive documents through its intuitive Web and mobile-based interfaces. DocSend is a secure document sharing and analytics platform. Dropbox Dash is an AI-powered, universal search tool, which enables teams to search, organize, share, and protect content from across their connected apps.</v>
    <v>2204</v>
    <v>Nasdaq Stock Market</v>
    <v>XNAS</v>
    <v>XNAS</v>
    <v>1800 Owens Street, Suite 200, SAN FRANCISCO, CA, 94158 US</v>
    <v>27.75</v>
    <v>Software &amp; IT Services</v>
    <v>Stock</v>
    <v>45847.829601724217</v>
    <v>2222</v>
    <v>27.265000000000001</v>
    <v>7550853013</v>
    <v>DROPBOX, INC.</v>
    <v>DROPBOX, INC.</v>
    <v>27.37</v>
    <v>18.041499999999999</v>
    <v>27.36</v>
    <v>27.645</v>
    <v>273136300</v>
    <v>DBX</v>
    <v>DROPBOX, INC. (XNAS:DBX)</v>
    <v>1867929</v>
    <v>3658788</v>
    <v>2007</v>
  </rv>
  <rv s="2">
    <v>2223</v>
  </rv>
  <rv s="0">
    <v>https://www.bing.com/financeapi/forcetrigger?t=a1wljc&amp;q=XNYS%3aKO&amp;form=skydnc</v>
    <v>Learn more on Bing</v>
  </rv>
  <rv s="1">
    <v>en-US</v>
    <v>a1wljc</v>
    <v>268435456</v>
    <v>1</v>
    <v>Powered by Refinitiv</v>
    <v>0</v>
    <v>THE COCA-COLA COMPANY (XNYS:KO)</v>
    <v>2</v>
    <v>3</v>
    <v>Finance</v>
    <v>4</v>
    <v>74.38</v>
    <v>60.615000000000002</v>
    <v>0.44159999999999999</v>
    <v>-0.73499999999999999</v>
    <v>-1.0463999999999999E-2</v>
    <v>USD</v>
    <v>The Coca-Cola Company is a beverage company. The Company's segments include Europe, Middle East and Africa; Latin America; North America; Asia Pacific; Global Ventures; and Bottling Investments. It sells multiple brands across several beverage categories worldwide. Its portfolio of sparkling soft drink brands includes Coca-Cola, Sprite and Fanta. Its water, sports, coffee and tea brands include Dasani, smartwater, vitaminwater, Topo Chico, BODYARMOR, Powerade, Costa, Georgia, Fuze Tea, Gold Peak and Ayataka. Its juice, value-added dairy and plant-based beverage brands include Minute Maid, Simply, innocent, Del Valle, fairlife and AdeS. It operates in two lines of business: concentrate operations and finished product operations. Its concentrate operations sell beverage concentrates, syrups, including fountain syrups, and certain finished beverages to authorized bottling operations. Its finished product operations sell sparkling soft drinks and a variety of other finished beverages.</v>
    <v>69700</v>
    <v>New York Stock Exchange</v>
    <v>XNYS</v>
    <v>XNYS</v>
    <v>1 Coca Cola Plz NW, ATLANTA, GA, 30313-2420 US</v>
    <v>70.25</v>
    <v>Beverages</v>
    <v>Stock</v>
    <v>45847.82964673594</v>
    <v>2225</v>
    <v>68.97</v>
    <v>299168077835</v>
    <v>THE COCA-COLA COMPANY</v>
    <v>THE COCA-COLA COMPANY</v>
    <v>70.22</v>
    <v>27.828700000000001</v>
    <v>70.239999999999995</v>
    <v>69.504999999999995</v>
    <v>4304267000</v>
    <v>KO</v>
    <v>THE COCA-COLA COMPANY (XNYS:KO)</v>
    <v>26872125</v>
    <v>16133200</v>
    <v>1919</v>
  </rv>
  <rv s="2">
    <v>2226</v>
  </rv>
  <rv s="0">
    <v>https://www.bing.com/financeapi/forcetrigger?t=a25xjc&amp;q=XNYS%3aWM&amp;form=skydnc</v>
    <v>Learn more on Bing</v>
  </rv>
  <rv s="1">
    <v>en-US</v>
    <v>a25xjc</v>
    <v>268435456</v>
    <v>1</v>
    <v>Powered by Refinitiv</v>
    <v>0</v>
    <v>WASTE MANAGEMENT, INC. (XNYS:WM)</v>
    <v>2</v>
    <v>3</v>
    <v>Finance</v>
    <v>4</v>
    <v>242.58</v>
    <v>196.59010000000001</v>
    <v>0.64639999999999997</v>
    <v>1.72</v>
    <v>7.6490000000000004E-3</v>
    <v>USD</v>
    <v>Waste Management, Inc. is a provider of environmental solutions. The Company provides collection, recycling, and disposal services to millions of residential, commercial, industrial, and municipal customers throughout the United States and Canada. Its segments include East Tier, West Tier, Recycling Processing and Sales, WM Renewable Energy, and WM Healthcare Solutions. East Tier primarily consists of geographic areas located in the Eastern U.S., the Great Lakes region and all of Canada. The West Tier primarily includes geographic areas located in the Western U.S., including the upper Midwest region and British Columbia, Canada. Recycling Processing and Sales includes the processing and sales of materials collected from residential, commercial, and industrial customers. WM Renewable Energy develops, operates, and promotes projects for the beneficial use of landfill gas. WM Healthcare Solutions includes Regulated Waste and Compliance Services and Secure Information Destruction services.</v>
    <v>61700</v>
    <v>New York Stock Exchange</v>
    <v>XNYS</v>
    <v>XNYS</v>
    <v>800 Capitol Street, Suite 3000, HOUSTON, TX, 77002 US</v>
    <v>226.64500000000001</v>
    <v>Professional &amp; Commercial Services</v>
    <v>Stock</v>
    <v>45847.829794375</v>
    <v>2228</v>
    <v>223.21010000000001</v>
    <v>91181628720</v>
    <v>WASTE MANAGEMENT, INC.</v>
    <v>WASTE MANAGEMENT, INC.</v>
    <v>224.87</v>
    <v>34.182699999999997</v>
    <v>224.87</v>
    <v>226.59</v>
    <v>402408000</v>
    <v>WM</v>
    <v>WASTE MANAGEMENT, INC. (XNYS:WM)</v>
    <v>1194486</v>
    <v>1607183</v>
    <v>1995</v>
  </rv>
  <rv s="2">
    <v>2229</v>
  </rv>
  <rv s="0">
    <v>https://www.bing.com/financeapi/forcetrigger?t=a1vuz2&amp;q=XNYS%3aITT&amp;form=skydnc</v>
    <v>Learn more on Bing</v>
  </rv>
  <rv s="1">
    <v>en-US</v>
    <v>a1vuz2</v>
    <v>268435456</v>
    <v>1</v>
    <v>Powered by Refinitiv</v>
    <v>0</v>
    <v>ITT INC. (XNYS:ITT)</v>
    <v>2</v>
    <v>3</v>
    <v>Finance</v>
    <v>4</v>
    <v>161.79</v>
    <v>105.64</v>
    <v>1.3816999999999999</v>
    <v>0.28000000000000003</v>
    <v>1.776E-3</v>
    <v>USD</v>
    <v>ITT Inc. is a diversified manufacturer of highly engineered critical components and customized technology solutions for the transportation, industrial and energy markets. Its segments include Motion Technologies (MT), Industrial Process (IP), and Connect &amp; Control Technologies (CCT). MT is a global manufacturer of highly engineered brake pads, shock absorbers and damping technologies for the automotive and rail markets. IP is a global manufacturer of industrial pumps, valves, and monitoring and control systems, and provides aftermarket services for the energy, chemical and petrochemical, pharmaceutical, general industrial, marine, mining, pulp and paper, food and beverage, power generation and biopharmaceutical markets. CCT is a global designer and manufacturer of harsh-environment interconnect solutions and critical energy absorption and flow control components, primarily for the aerospace, defense and industrial markets. Its brands include Axtone, Novitek, Goulds Pumps and Cannon.</v>
    <v>11700</v>
    <v>New York Stock Exchange</v>
    <v>XNYS</v>
    <v>XNYS</v>
    <v>100 Washington Boulevard, 6th Floor, STAMFORD, CT, 06902 US</v>
    <v>158.94999999999999</v>
    <v>Machinery, Equipment &amp; Components</v>
    <v>Stock</v>
    <v>45847.829800751562</v>
    <v>2231</v>
    <v>157.21</v>
    <v>12429878000</v>
    <v>ITT INC.</v>
    <v>ITT INC.</v>
    <v>158.94999999999999</v>
    <v>25.1173</v>
    <v>157.66</v>
    <v>157.94</v>
    <v>78700000</v>
    <v>ITT</v>
    <v>ITT INC. (XNYS:ITT)</v>
    <v>254232</v>
    <v>424609</v>
    <v>2016</v>
  </rv>
  <rv s="2">
    <v>2232</v>
  </rv>
  <rv s="0">
    <v>https://www.bing.com/financeapi/forcetrigger?t=a1xth7&amp;q=XNAS%3aMNST&amp;form=skydnc</v>
    <v>Learn more on Bing</v>
  </rv>
  <rv s="1">
    <v>en-US</v>
    <v>a1xth7</v>
    <v>268435456</v>
    <v>1</v>
    <v>Powered by Refinitiv</v>
    <v>0</v>
    <v>MONSTER BEVERAGE CORPORATION (XNAS:MNST)</v>
    <v>2</v>
    <v>3</v>
    <v>Finance</v>
    <v>4</v>
    <v>64.45</v>
    <v>43.32</v>
    <v>0.55840000000000001</v>
    <v>-2.0499999999999998</v>
    <v>-3.3285000000000002E-2</v>
    <v>USD</v>
    <v>Monster Beverage Corporation is a holding company. The Company, through its subsidiaries, develops, markets, sells and distributes energy drink beverages and concentrates for energy drink beverages under various brand names. Its Monster Energy Drinks segment is primarily consisting of its Monster Energy drinks, Reign Total Body Fuel high performance energy drinks, Reign Storm total wellness energy drinks and Bang Energy drinks. Its Strategic Brands segment is primarily consisting of various energy drink brands acquired from the Coca-Cola Company as well as its affordable energy brands, Predator and Fury. Its Alcohol Brands segment consists of various craft beers, hard seltzers and flavored malt beverages. Its Other segment consists of certain products sold by American Fruits and Flavors LLC, a wholly-owned subsidiary of the Company, to independent third-party customers. It also develops, markets, sells and distributes still and sparkling waters under the Monster Tour Water brand name.</v>
    <v>6558</v>
    <v>Nasdaq Stock Market</v>
    <v>XNAS</v>
    <v>XNAS</v>
    <v>1 Monster Way, CORONA, CA, 92879-7101 US</v>
    <v>61.67</v>
    <v>Beverages</v>
    <v>Stock</v>
    <v>45847.829801041407</v>
    <v>2234</v>
    <v>59.24</v>
    <v>58066158748</v>
    <v>MONSTER BEVERAGE CORPORATION</v>
    <v>MONSTER BEVERAGE CORPORATION</v>
    <v>61.46</v>
    <v>39.305500000000002</v>
    <v>61.59</v>
    <v>59.54</v>
    <v>975246200</v>
    <v>MNST</v>
    <v>MONSTER BEVERAGE CORPORATION (XNAS:MNST)</v>
    <v>7010714</v>
    <v>5838743</v>
    <v>2014</v>
  </rv>
  <rv s="2">
    <v>2235</v>
  </rv>
  <rv s="0">
    <v>https://www.bing.com/financeapi/forcetrigger?t=bti51h&amp;q=OTCM%3aHFIAF&amp;form=skydnc</v>
    <v>Learn more on Bing</v>
  </rv>
  <rv s="1">
    <v>en-US</v>
    <v>bti51h</v>
    <v>268435456</v>
    <v>1</v>
    <v>Powered by Refinitiv</v>
    <v>0</v>
    <v>HAFNIA LIMITED (XNYS:HAFN)</v>
    <v>2</v>
    <v>44</v>
    <v>Finance</v>
    <v>4</v>
    <v>8.26</v>
    <v>3.6093999999999999</v>
    <v>0.55220000000000002</v>
    <v>-8.5000000000000006E-2</v>
    <v>-1.6284E-2</v>
    <v>USD</v>
    <v>Hafnia Limited is a tanker company. The principal activity of the Company is investment holding. The Company’s segments include Long Range II (LR2), Long Range I (LR1), Medium Range (MR), Handy, and Specialised. The LR2 segment consists of vessels between 85,000 deadweight tons (DWT) and 124,999 DWT in size and provides transportation of clean petroleum oil products. The LR1 segment consists of vessels between 55,000 DWT and 84,999 DWT in size and provides transportation of clean and dirty petroleum products. The MR segment consists of vessels between 40,000 DWT and 54,999 DWT in size. The Handy segment consists of vessels between 25,000 DWT and 39,999 DWT in size and provides transportation of clean and dirty oil products, vegetable oil, and easy chemicals. The Specialised segment consists of vessels between 5,000 DWT and 19,999 DWT in size. Its subsidiaries include Hafnia Pte. Ltd., Hafnia Tankers Marshall Islands LLC, Hafnia Holding Limited, and Hafnia Holding II Limited.</v>
    <v>4959</v>
    <v>New York Stock Exchange</v>
    <v>XNYS</v>
    <v>XNYS</v>
    <v>10 Pasir Panjang Road, #18-01 Mapletree Business, City, 117438 SG</v>
    <v>5.26</v>
    <v>Oil &amp; Gas Related Equipment and Services</v>
    <v>Stock</v>
    <v>45847.829742175782</v>
    <v>2237</v>
    <v>5.13</v>
    <v>27248530000</v>
    <v>HAFNIA LIMITED</v>
    <v>HAFNIA LIMITED</v>
    <v>5.2149999999999999</v>
    <v>4.2004000000000001</v>
    <v>5.22</v>
    <v>5.1349999999999998</v>
    <v>512563500</v>
    <v>HAFN</v>
    <v>HAFNIA LIMITED (XNYS:HAFN)</v>
    <v>1451215</v>
    <v>1531333</v>
    <v>2024</v>
  </rv>
  <rv s="2">
    <v>2238</v>
  </rv>
  <rv s="0">
    <v>https://www.bing.com/financeapi/forcetrigger?t=a1wwk2&amp;q=XNAS%3aLIFE&amp;form=skydnc</v>
    <v>Learn more on Bing</v>
  </rv>
  <rv s="1">
    <v>en-US</v>
    <v>a1wwk2</v>
    <v>268435456</v>
    <v>1</v>
    <v>Powered by Refinitiv</v>
    <v>0</v>
    <v>ATYR PHARMA, INC. (XNAS:ATYR)</v>
    <v>2</v>
    <v>3</v>
    <v>Finance</v>
    <v>4</v>
    <v>5.98</v>
    <v>1.51</v>
    <v>0.95299999999999996</v>
    <v>0.32500000000000001</v>
    <v>6.2619999999999995E-2</v>
    <v>USD</v>
    <v>aTyr Pharma, Inc. is a clinical-stage biotechnology company. The Company is leveraging evolutionary intelligence to translate tRNA synthetase biology into new therapies for fibrosis and inflammation. Its lead therapeutic candidate is efzofitimod, a first-in-class biologic immunomodulator in clinical development for the treatment of interstitial lung disease (ILD), a group of immune-mediated disorders that can cause inflammation and fibrosis, or scarring, of the lungs. Efzofitimod is a tRNA synthetase-derived therapy that selectively modulates activated myeloid cells through neuropilin-2 (NRP2) to resolve aberrant inflammation without immune suppression and potentially prevent the progression of fibrosis. ATYR0101 is a fusion protein derived from a domain of aspartyl-tRNA synthetase (DARS). ATYR0750 is a fusion protein derived from the domain of alanyl-tRNA synthetase (AARS). ATYR0750 is a novel ligand to fibroblast growth factor receptor 4 (FGFR4).</v>
    <v>56</v>
    <v>Nasdaq Stock Market</v>
    <v>XNAS</v>
    <v>XNAS</v>
    <v>10240 Sorrento Valley Road, Suite 300, SAN DIEGO, CA, 92121 US</v>
    <v>5.58</v>
    <v>Biotechnology &amp; Medical Research</v>
    <v>Stock</v>
    <v>45847.829490149998</v>
    <v>2240</v>
    <v>5.07</v>
    <v>490859486</v>
    <v>ATYR PHARMA, INC.</v>
    <v>ATYR PHARMA, INC.</v>
    <v>5.15</v>
    <v>0</v>
    <v>5.19</v>
    <v>5.5149999999999997</v>
    <v>89004440</v>
    <v>ATYR</v>
    <v>ATYR PHARMA, INC. (XNAS:ATYR)</v>
    <v>3842088</v>
    <v>3639152</v>
    <v>2005</v>
  </rv>
  <rv s="2">
    <v>2241</v>
  </rv>
  <rv s="0">
    <v>https://www.bing.com/financeapi/forcetrigger?t=a1z54c&amp;q=XNYS%3aOGS&amp;form=skydnc</v>
    <v>Learn more on Bing</v>
  </rv>
  <rv s="1">
    <v>en-US</v>
    <v>a1z54c</v>
    <v>268435456</v>
    <v>1</v>
    <v>Powered by Refinitiv</v>
    <v>0</v>
    <v>ONE GAS, INC. (XNYS:OGS)</v>
    <v>2</v>
    <v>3</v>
    <v>Finance</v>
    <v>4</v>
    <v>82.25</v>
    <v>61.74</v>
    <v>0.80210000000000004</v>
    <v>1.0009999999999999</v>
    <v>1.3872000000000001E-2</v>
    <v>USD</v>
    <v>ONE Gas, Inc. is a regulated natural gas distribution utility in the United States. The Company operates through a single segment: regulated public utilities, which deliver natural gas to residential, commercial and transportation customers. The Company provides natural gas distribution services to approximately 2.3 million customers. The Company has three divisions: Oklahoma Natural Gas, Kansas Gas Service and Texas Gas Service. It primarily serves residential, commercial and transportation customers in all three states. The Company’s natural gas distribution markets in terms of customers are Oklahoma City and Tulsa, Oklahoma; Kansas City, Wichita and Topeka, Kansas; and Austin and El Paso, Texas. It distributes natural gas to approximately 89%, 71% and 13% of the natural gas distribution customers in Oklahoma, Kansas and Texas, respectively.</v>
    <v>3900</v>
    <v>New York Stock Exchange</v>
    <v>XNYS</v>
    <v>XNYS</v>
    <v>15 East Fifth Street, TULSA, OK, 74103 US</v>
    <v>73.349999999999994</v>
    <v>Natural Gas Utilities</v>
    <v>Stock</v>
    <v>45847.829596411721</v>
    <v>2243</v>
    <v>72.430000000000007</v>
    <v>4384584821</v>
    <v>ONE GAS, INC.</v>
    <v>ONE GAS, INC.</v>
    <v>72.564999999999998</v>
    <v>17.6722</v>
    <v>72.16</v>
    <v>73.161000000000001</v>
    <v>59930630</v>
    <v>OGS</v>
    <v>ONE GAS, INC. (XNYS:OGS)</v>
    <v>280314</v>
    <v>609378</v>
    <v>2013</v>
  </rv>
  <rv s="2">
    <v>2244</v>
  </rv>
  <rv s="0">
    <v>https://www.bing.com/financeapi/forcetrigger?t=a1uc1h&amp;q=XNYS%3aGTY&amp;form=skydnc</v>
    <v>Learn more on Bing</v>
  </rv>
  <rv s="1">
    <v>en-US</v>
    <v>a1uc1h</v>
    <v>268435456</v>
    <v>1</v>
    <v>Powered by Refinitiv</v>
    <v>0</v>
    <v>GETTY REALTY CORP. (XNYS:GTY)</v>
    <v>2</v>
    <v>3</v>
    <v>Finance</v>
    <v>4</v>
    <v>33.844999999999999</v>
    <v>26.48</v>
    <v>0.85489999999999999</v>
    <v>-0.185</v>
    <v>-6.7589999999999994E-3</v>
    <v>USD</v>
    <v>Getty Realty Corp. is a net lease real estate investment trust (REIT) specializing in the acquisition, financing and development of convenience, automotive and other single tenant retail real estate. The Company’s portfolio includes approximately 1,118 freestanding properties located in 42 states across the United States and Washington, D.C. The Company's portfolio is comprised of convenience stores, express tunnel car washes, automotive service centers (gasoline and repair, oil and maintenance, tire and battery, and collision) and certain other freestanding retail properties, including drive-thru quick service restaurants and automotive parts retailers. The Company's tenants operate under a variety of national and regional brands. The Company's tenants either operate their businesses at its properties directly or, in the case of certain convenience stores and gasoline and repair stations, sublet its properties and supply fuel to third parties who operate the businesses.</v>
    <v>29</v>
    <v>New York Stock Exchange</v>
    <v>XNYS</v>
    <v>XNYS</v>
    <v>292 Madison Avenue, 9Th Floor, NEW YORK, NY, 10017-6376 US</v>
    <v>27.569900000000001</v>
    <v>Residential &amp; Commercial REIT</v>
    <v>Stock</v>
    <v>45847.829529814066</v>
    <v>2246</v>
    <v>27.18</v>
    <v>1507189410</v>
    <v>GETTY REALTY CORP.</v>
    <v>GETTY REALTY CORP.</v>
    <v>27.45</v>
    <v>22.492999999999999</v>
    <v>27.37</v>
    <v>27.184999999999999</v>
    <v>55441950</v>
    <v>GTY</v>
    <v>GETTY REALTY CORP. (XNYS:GTY)</v>
    <v>324095</v>
    <v>375846</v>
    <v>1997</v>
  </rv>
  <rv s="2">
    <v>2247</v>
  </rv>
  <rv s="0">
    <v>https://www.bing.com/financeapi/forcetrigger?t=a1yg77&amp;q=XNAS%3aNEXT&amp;form=skydnc</v>
    <v>Learn more on Bing</v>
  </rv>
  <rv s="1">
    <v>en-US</v>
    <v>a1yg77</v>
    <v>268435456</v>
    <v>1</v>
    <v>Powered by Refinitiv</v>
    <v>0</v>
    <v>NEXTDECADE CORPORATION (XNAS:NEXT)</v>
    <v>2</v>
    <v>3</v>
    <v>Finance</v>
    <v>4</v>
    <v>9.7091999999999992</v>
    <v>4.2699999999999996</v>
    <v>1.2162999999999999</v>
    <v>-0.1</v>
    <v>-1.0965000000000001E-2</v>
    <v>USD</v>
    <v>NextDecade Corporation is an energy company. The Company is engaged in construction and development activities related to the liquefaction and sale of liquefied natural gas (LNG) and the capture and storage of carbon dioxide (CO2) emissions. The Company is constructing and developing a natural gas liquefaction and export facility located in the Rio Grande Valley in Brownsville, Texas (the Rio Grande LNG Facility), which has three liquefaction trains and related infrastructure under construction. Through its subsidiary, Rio Grande LNG, LLC (Rio Grande), the Company is constructing the Rio Grande LNG Facility on the north shore of the Brownsville Ship Channel. The site is located on 984 acres of land which has been leased long-term and includes 15 thousand feet of frontage on the Brownsville Ship Channel. It is also developing a planned carbon capture and storage (CCS) project at the Rio Grande LNG Facility and other potential CCS projects.</v>
    <v>237</v>
    <v>Nasdaq Stock Market</v>
    <v>XNAS</v>
    <v>XNAS</v>
    <v>1000 Louisiana Street, Suite 3900, HOUSTON, TX, 77002 US</v>
    <v>9.26</v>
    <v>Construction &amp; Engineering</v>
    <v>Stock</v>
    <v>45847.829766029688</v>
    <v>2249</v>
    <v>9</v>
    <v>2353084382</v>
    <v>NEXTDECADE CORPORATION</v>
    <v>NEXTDECADE CORPORATION</v>
    <v>9.19</v>
    <v>0</v>
    <v>9.1199999999999992</v>
    <v>9.02</v>
    <v>260874100</v>
    <v>NEXT</v>
    <v>NEXTDECADE CORPORATION (XNAS:NEXT)</v>
    <v>1680350</v>
    <v>2484779</v>
    <v>2014</v>
  </rv>
  <rv s="2">
    <v>2250</v>
  </rv>
  <rv s="0">
    <v>https://www.bing.com/financeapi/forcetrigger?t=a1r1ww&amp;q=XNYS%3aDHT&amp;form=skydnc</v>
    <v>Learn more on Bing</v>
  </rv>
  <rv s="1">
    <v>en-US</v>
    <v>a1r1ww</v>
    <v>268435456</v>
    <v>1</v>
    <v>Powered by Refinitiv</v>
    <v>0</v>
    <v>DHT HOLDINGS, INC. (XNYS:DHT)</v>
    <v>2</v>
    <v>3</v>
    <v>Finance</v>
    <v>4</v>
    <v>12.32</v>
    <v>8.6700999999999997</v>
    <v>-5.74E-2</v>
    <v>-0.30499999999999999</v>
    <v>-2.7378999999999997E-2</v>
    <v>USD</v>
    <v>DHT Holdings, Inc. is an independent crude oil tanker company. The Company's fleet trades internationally and consists of crude oil tankers in the Very Large Crude Carriers (VLCC) segment. Its primary business is operating a fleet of crude oil tankers, with a secondary activity of providing technical management services. The Company operates its vessels through its subsidiary management companies in Monaco, Norway, Singapore, and India. Its principal activity is the ownership and operation of a fleet of crude oil carriers. It has approximately 28 vessels in operation. The fleet operates globally on international routes. The Company's fleets are comprised of DHT Addax, DHT Antelope, DHT Gazelle, DHT Impala, DHT Appaloosa, DHT Mustang, DHT Bronco, DHT Colt, DHT Stallion, DHT Tiger, DHT Harrier, DHT Puma, DHT Panther, DHT Osprey, DHT Lion, DHT Leopard, DHT Jaguar, DHT Taiga, DHT Sundarbans, and DHT Scandinavia, among others.</v>
    <v>1212</v>
    <v>New York Stock Exchange</v>
    <v>XNYS</v>
    <v>XNYS</v>
    <v>Clarendon House, 2 Church Street, HAMILTON, HM 11 BM</v>
    <v>11.07</v>
    <v>Oil &amp; Gas Related Equipment and Services</v>
    <v>Stock</v>
    <v>45847.829709617967</v>
    <v>2252</v>
    <v>10.79</v>
    <v>1740183346</v>
    <v>DHT HOLDINGS, INC.</v>
    <v>DHT HOLDINGS, INC.</v>
    <v>11.05</v>
    <v>9.7797999999999998</v>
    <v>11.14</v>
    <v>10.835000000000001</v>
    <v>160607600</v>
    <v>DHT</v>
    <v>DHT HOLDINGS, INC. (XNYS:DHT)</v>
    <v>764435</v>
    <v>1885017</v>
    <v>2010</v>
  </rv>
  <rv s="2">
    <v>2253</v>
  </rv>
  <rv s="0">
    <v>http://zh.wikipedia.org/wiki/味可美</v>
    <v>Wikipedia</v>
  </rv>
  <rv s="11">
    <v>407</v>
    <v>2255</v>
  </rv>
  <rv s="12">
    <v>23</v>
    <v>https://www.bing.com/th?id=AMMS_8d96836a886471f7120ce0135f3ca8bd&amp;qlt=95</v>
    <v>2256</v>
    <v>0</v>
    <v>https://www.bing.com/images/search?form=xlimg&amp;q=mccormick+%26+company</v>
    <v>Image of MCCORMICK &amp; COMPANY, INCORPORATED</v>
  </rv>
  <rv s="0">
    <v>https://www.bing.com/financeapi/forcetrigger?t=a1xoc7&amp;q=XNYS%3aMKC&amp;form=skydnc</v>
    <v>Learn more on Bing</v>
  </rv>
  <rv s="13">
    <v>en-US</v>
    <v>a1xoc7</v>
    <v>268435456</v>
    <v>1</v>
    <v>Powered by Refinitiv</v>
    <v>19</v>
    <v>MCCORMICK &amp; COMPANY, INCORPORATED (XNYS:MKC)</v>
    <v>21</v>
    <v>22</v>
    <v>Finance</v>
    <v>4</v>
    <v>86.24</v>
    <v>69</v>
    <v>0.6673</v>
    <v>-0.63</v>
    <v>-8.6420000000000004E-3</v>
    <v>USD</v>
    <v>McCormick &amp; Company, Incorporated manufactures, markets, and distributes herbs, spices, seasonings, condiments and flavors to the entire food and beverage industry, including retailers, food manufacturers and foodservice businesses. It operates through two segments: consumer and flavor solutions. The consumer segment sells to retail channels, including grocery, mass merchandise, warehouse clubs, discount and drug stores, and e-commerce under the McCormick brand and a variety of brands around the world, including French's, Frank's RedHot, Lawry’s, Zatarain’s, Simply Asia, Thai Kitchen, Ducros, Vahine, Cholula, Schwartz, Club House, Kamis, DaQiao, La Drogheria, Stubb's, OLD BAY, Gourmet Garden, and others. In its flavor solutions segment, it provides a range of products to multinational food manufacturers and foodservice customers. The foodservice customers are supplied with branded, packaged products both directly by the Company and indirectly through distributors.</v>
    <v>14100</v>
    <v>New York Stock Exchange</v>
    <v>XNYS</v>
    <v>XNYS</v>
    <v>24 Schilling Road, Suite 1, HUNT VALLEY, MD, 21031 US</v>
    <v>72.959900000000005</v>
    <v>2257</v>
    <v>Food &amp; Tobacco</v>
    <v>Stock</v>
    <v>45847.829816943748</v>
    <v>2258</v>
    <v>71.86</v>
    <v>19558730000</v>
    <v>MCCORMICK &amp; COMPANY, INCORPORATED</v>
    <v>MCCORMICK &amp; COMPANY, INCORPORATED</v>
    <v>72.7</v>
    <v>25.1173</v>
    <v>72.900000000000006</v>
    <v>72.27</v>
    <v>268368900</v>
    <v>MKC</v>
    <v>MCCORMICK &amp; COMPANY, INCORPORATED (XNYS:MKC)</v>
    <v>1905781</v>
    <v>2472220</v>
    <v>1915</v>
  </rv>
  <rv s="2">
    <v>2259</v>
  </rv>
  <rv s="0">
    <v>http://en.wikipedia.org/wiki/Pitney_Bowes</v>
    <v>Wikipedia</v>
  </rv>
  <rv s="11">
    <v>407</v>
    <v>2261</v>
  </rv>
  <rv s="12">
    <v>23</v>
    <v>https://www.bing.com/th?id=AMMS_3e015b73065cd8e5a1e4868b2b9de21b&amp;qlt=95</v>
    <v>2262</v>
    <v>0</v>
    <v>https://www.bing.com/images/search?form=xlimg&amp;q=pitney+bowes</v>
    <v>Image of PITNEY BOWES INC.</v>
  </rv>
  <rv s="0">
    <v>https://www.bing.com/financeapi/forcetrigger?t=a1zihw&amp;q=XNYS%3aPBI&amp;form=skydnc</v>
    <v>Learn more on Bing</v>
  </rv>
  <rv s="13">
    <v>en-US</v>
    <v>a1zihw</v>
    <v>268435456</v>
    <v>1</v>
    <v>Powered by Refinitiv</v>
    <v>19</v>
    <v>PITNEY BOWES INC. (XNYS:PBI)</v>
    <v>21</v>
    <v>22</v>
    <v>Finance</v>
    <v>4</v>
    <v>11.645</v>
    <v>5.58</v>
    <v>1.5204</v>
    <v>-6.5000000000000002E-2</v>
    <v>-5.8930000000000007E-3</v>
    <v>USD</v>
    <v>Pitney Bowes Inc. is a technology-driven company that provides SaaS shipping solutions, mailing innovation, and financial services to clients around the world. The Company’s SendTech Solutions segment provides clients with physical and digital shipping and mailing technology solutions and other applications to help simplify and save on the sending, tracking and receiving of letters, parcels and flats, as well as supplies and maintenance services for these offerings. Through its wholly owned subsidiary, The Pitney Bowes Bank (the Bank), it offers clients located in the United States a revolving credit solution for the purchase of postage, services and supplies and an interest-bearing deposit solution to clients who prepay postage. Its Presort Services segment is a national outsource provider of mail sortation services that allow clients to qualify large volumes of first-class mail, marketing mail, and marketing mail flats/bound printed matter for postal work sharing discounts.</v>
    <v>7200</v>
    <v>New York Stock Exchange</v>
    <v>XNYS</v>
    <v>XNYS</v>
    <v>3001 Summer Street, STAMFORD, CT, 06926-0700 US</v>
    <v>11.164999999999999</v>
    <v>2263</v>
    <v>Office Equipment</v>
    <v>Stock</v>
    <v>45847.829746909374</v>
    <v>2264</v>
    <v>10.83</v>
    <v>1987443531</v>
    <v>PITNEY BOWES INC.</v>
    <v>PITNEY BOWES INC.</v>
    <v>11.15</v>
    <v>21.8644</v>
    <v>11.03</v>
    <v>10.965</v>
    <v>181253400</v>
    <v>PBI</v>
    <v>PITNEY BOWES INC. (XNYS:PBI)</v>
    <v>1680273</v>
    <v>2277099</v>
    <v>1920</v>
  </rv>
  <rv s="2">
    <v>2265</v>
  </rv>
  <rv s="0">
    <v>https://www.bing.com/financeapi/forcetrigger?t=a1udtc&amp;q=XNYS%3aGWRE&amp;form=skydnc</v>
    <v>Learn more on Bing</v>
  </rv>
  <rv s="1">
    <v>en-US</v>
    <v>a1udtc</v>
    <v>268435456</v>
    <v>1</v>
    <v>Powered by Refinitiv</v>
    <v>0</v>
    <v>GUIDEWIRE SOFTWARE, INC. (XNYS:GWRE)</v>
    <v>2</v>
    <v>3</v>
    <v>Finance</v>
    <v>4</v>
    <v>263.2</v>
    <v>132.01</v>
    <v>1.1689000000000001</v>
    <v>0.76</v>
    <v>3.2990000000000003E-3</v>
    <v>USD</v>
    <v>Guidewire Software, Inc. delivers a platform that property and casualty insurers trust to engage, innovate and grow efficiently. The Company's core products include InsuranceSuite Cloud, InsuranceNow, and InsuranceSuite for self-managed installations. These products are transactional systems of record that support the entire insurance lifecycle, including insurance product definition, distribution, underwriting, policyholder services, and claims management. It also sells digital engagement and analytics products. Its digital engagement products enable digital sales, omnichannel service, and enhanced claims experiences for policyholders, agents, vendor partners, and field personnel. Its InsuranceSuite Cloud is a configurable and scalable product, delivered as a service, and primarily comprised of three core applications (PolicyCenter Cloud, BillingCenter Cloud, and ClaimCenter Cloud) that can be subscribed to separately or together.</v>
    <v>3469</v>
    <v>New York Stock Exchange</v>
    <v>XNYS</v>
    <v>XNYS</v>
    <v>970 Park Pl, Suite 200, SAN MATEO, CA, 94403 US</v>
    <v>231.48</v>
    <v>Software &amp; IT Services</v>
    <v>Stock</v>
    <v>45847.829775346872</v>
    <v>2267</v>
    <v>228.64500000000001</v>
    <v>19461725103</v>
    <v>GUIDEWIRE SOFTWARE, INC.</v>
    <v>GUIDEWIRE SOFTWARE, INC.</v>
    <v>231.48</v>
    <v>579.61379999999997</v>
    <v>230.39</v>
    <v>231.15</v>
    <v>84195220</v>
    <v>GWRE</v>
    <v>GUIDEWIRE SOFTWARE, INC. (XNYS:GWRE)</v>
    <v>317299</v>
    <v>1171569</v>
    <v>2001</v>
  </rv>
  <rv s="2">
    <v>2268</v>
  </rv>
  <rv s="0">
    <v>https://www.bing.com/financeapi/forcetrigger?t=a1n6f2&amp;q=XNYS%3aAIG&amp;form=skydnc</v>
    <v>Learn more on Bing</v>
  </rv>
  <rv s="1">
    <v>en-US</v>
    <v>a1n6f2</v>
    <v>268435456</v>
    <v>1</v>
    <v>Powered by Refinitiv</v>
    <v>0</v>
    <v>AMERICAN INTERNATIONAL GROUP, INC. (XNYS:AIG)</v>
    <v>2</v>
    <v>3</v>
    <v>Finance</v>
    <v>4</v>
    <v>88.07</v>
    <v>69</v>
    <v>0.65639999999999998</v>
    <v>-0.14000000000000001</v>
    <v>-1.683E-3</v>
    <v>USD</v>
    <v>American International Group, Inc. is a global insurance company. It provides insurance solutions that help businesses and individuals in over 200 countries and jurisdictions protect their assets and manage risks through its operations, licenses and authorizations and network partners. Its segment includes General Insurance and Other Operations. General Insurance business includes its three segments, including North America Commercial, International Commercial and Global Personal. The North America Commercial consists of insurance businesses in the United States, Canada and Bermuda. The International Commercial consists of insurance businesses in Japan, the United Kingdom, Europe, Middle East and Africa, Asia Pacific, Latin America and Caribbean and China. The North America and International Commercial segment products include property and short tail, casualty, financial lines and global specialty. Global Personal segment products include global accident and health and personal lines.</v>
    <v>22200</v>
    <v>New York Stock Exchange</v>
    <v>XNYS</v>
    <v>XNYS</v>
    <v>1271 Ave Of The Americas, Fl 37, NEW YORK, NY, 10020-1304 US</v>
    <v>83.444999999999993</v>
    <v>Insurance</v>
    <v>Stock</v>
    <v>45847.829554756252</v>
    <v>2270</v>
    <v>82.66</v>
    <v>47869994718</v>
    <v>AMERICAN INTERNATIONAL GROUP, INC.</v>
    <v>AMERICAN INTERNATIONAL GROUP, INC.</v>
    <v>83.444999999999993</v>
    <v>20.715299999999999</v>
    <v>83.2</v>
    <v>83.06</v>
    <v>576330300</v>
    <v>AIG</v>
    <v>AMERICAN INTERNATIONAL GROUP, INC. (XNYS:AIG)</v>
    <v>1914726</v>
    <v>4311320</v>
    <v>1967</v>
  </rv>
  <rv s="2">
    <v>2271</v>
  </rv>
  <rv s="0">
    <v>https://www.bing.com/financeapi/forcetrigger?t=a1r177&amp;q=XNYS%3aDGX&amp;form=skydnc</v>
    <v>Learn more on Bing</v>
  </rv>
  <rv s="1">
    <v>en-US</v>
    <v>a1r177</v>
    <v>268435456</v>
    <v>1</v>
    <v>Powered by Refinitiv</v>
    <v>0</v>
    <v>QUEST DIAGNOSTICS INCORPORATED (XNYS:DGX)</v>
    <v>2</v>
    <v>3</v>
    <v>Finance</v>
    <v>4</v>
    <v>182.375</v>
    <v>136.99</v>
    <v>0.46829999999999999</v>
    <v>1.1299999999999999</v>
    <v>6.5510000000000004E-3</v>
    <v>USD</v>
    <v>Quest Diagnostics Incorporated is a provider of diagnostic information services. The Company provides diagnostic insights from the results of its laboratory testing to enable people, physicians, and organizations to take action to improve health outcomes. It operates through the DIS segment, which provides diagnostic information services to a range of customers within its primary customer channels: physicians, hospitals, and patients and consumers. It offers broad access to clinical testing through a nationwide network of laboratories, patient service centers, phlebotomists in physician offices, and connectivity resources, including call centers and mobile phlebotomists, nurses and other health and wellness professionals. It also focuses on artificial intelligence (AI) and digital pathology solutions. The Company’s services primarily are provided under the Quest Diagnostics brand and under other brands, including AmeriPath, Dermpath Diagnostics, ExamOne, and Quanum.</v>
    <v>45000</v>
    <v>New York Stock Exchange</v>
    <v>XNYS</v>
    <v>XNYS</v>
    <v>500 Plaza Drive, SECAUCUS, NJ, 07094 US</v>
    <v>173.755</v>
    <v>Healthcare Providers &amp; Services</v>
    <v>Stock</v>
    <v>45847.829810335155</v>
    <v>2273</v>
    <v>171.3</v>
    <v>19383271865</v>
    <v>QUEST DIAGNOSTICS INCORPORATED</v>
    <v>QUEST DIAGNOSTICS INCORPORATED</v>
    <v>173.125</v>
    <v>22.086099999999998</v>
    <v>172.5</v>
    <v>173.63</v>
    <v>111635500</v>
    <v>DGX</v>
    <v>QUEST DIAGNOSTICS INCORPORATED (XNYS:DGX)</v>
    <v>630407</v>
    <v>814691</v>
    <v>1996</v>
  </rv>
  <rv s="2">
    <v>2274</v>
  </rv>
  <rv s="0">
    <v>https://www.bing.com/financeapi/forcetrigger?t=bx8zcw&amp;q=XNAS%3aDRVN&amp;form=skydnc</v>
    <v>Learn more on Bing</v>
  </rv>
  <rv s="1">
    <v>en-US</v>
    <v>bx8zcw</v>
    <v>268435456</v>
    <v>1</v>
    <v>Powered by Refinitiv</v>
    <v>0</v>
    <v>DRIVEN BRANDS HOLDINGS INC. (XNAS:DRVN)</v>
    <v>2</v>
    <v>3</v>
    <v>Finance</v>
    <v>4</v>
    <v>18.715</v>
    <v>12.335000000000001</v>
    <v>1.0916999999999999</v>
    <v>-0.28999999999999998</v>
    <v>-1.6468E-2</v>
    <v>USD</v>
    <v>Driven Brands Holdings Inc. is an automotive services company in North America, providing a range of consumer and commercial automotive services, including paint, collision, glass, vehicle repair, oil change, maintenance and car wash. The Company's segments include Take 5, Franchise Brands and Car Wash. The Take 5 segment is primarily composed of the Company and franchise-operated Take 5 Oil Change business. The Franchise Brands segment is primarily composed of its portfolio of franchise brands, which include CARSTAR, Meineke, Maaco and 1-800 Radiator, along with other smaller brands and services for both retail and commercial customers such as commercial fleet operators and insurance carriers. The Car Wash segment operates under the IMO brand across Europe and Australia, providing express-style conveyor car wash services to both retail and commercial customers. Its AutoGlassNow businesses provide glass replacement and calibration services to commercial, retail and insurance customers.</v>
    <v>10700</v>
    <v>Nasdaq Stock Market</v>
    <v>XNAS</v>
    <v>XNAS</v>
    <v>440 S. Church Street, Suite 700, CHARLOTTE, NC, 28202 US</v>
    <v>17.62</v>
    <v>Personal &amp; Household Products &amp; Services</v>
    <v>Stock</v>
    <v>45847.829761724221</v>
    <v>2276</v>
    <v>17.25</v>
    <v>2845249928</v>
    <v>DRIVEN BRANDS HOLDINGS INC.</v>
    <v>DRIVEN BRANDS HOLDINGS INC.</v>
    <v>17.61</v>
    <v>0</v>
    <v>17.61</v>
    <v>17.32</v>
    <v>164275400</v>
    <v>DRVN</v>
    <v>DRIVEN BRANDS HOLDINGS INC. (XNAS:DRVN)</v>
    <v>384175</v>
    <v>719041</v>
    <v>2015</v>
  </rv>
  <rv s="2">
    <v>2277</v>
  </rv>
  <rv s="0">
    <v>https://www.bing.com/financeapi/forcetrigger?t=c11cm7&amp;q=XNAS%3aALKT&amp;form=skydnc</v>
    <v>Learn more on Bing</v>
  </rv>
  <rv s="1">
    <v>en-US</v>
    <v>c11cm7</v>
    <v>268435456</v>
    <v>1</v>
    <v>Powered by Refinitiv</v>
    <v>0</v>
    <v>ALKAMI TECHNOLOGY, INC. (XNAS:ALKT)</v>
    <v>2</v>
    <v>3</v>
    <v>Finance</v>
    <v>4</v>
    <v>42.29</v>
    <v>21.7</v>
    <v>0.5948</v>
    <v>0.33</v>
    <v>1.0931E-2</v>
    <v>USD</v>
    <v>Alkami Technology, Inc. is a cloud-based digital banking solutions provider. The Company's solution, the Alkami Digital Banking Platform, allows financial institutions (FIs) to onboard and engage new users, accelerate revenues and improve operational efficiency. The Alkami Digital Banking Platform offers an end-to-end set of digital banking software products. Its platform integrates with core system providers and other third-party fintech providers, and acts as the primary interaction point among consumers, businesses, and FIs. It offers FI with a set of core functional components, which includes a rounded suite of products across account opening, marketing, data insights, card experience, money movement, customer service, business banking, financial wellness, security and fraud protection and extensibility. The Company's clients include community, regional and super-regional credit unions and banks across both retail and business banking.</v>
    <v>938</v>
    <v>Nasdaq Stock Market</v>
    <v>XNAS</v>
    <v>XNAS</v>
    <v>5601 Granite Parkway, Suite 120, PLANO, TX, 75024 US</v>
    <v>30.58</v>
    <v>Software &amp; IT Services</v>
    <v>Stock</v>
    <v>45847.829793378907</v>
    <v>2279</v>
    <v>29.75</v>
    <v>3144170400</v>
    <v>ALKAMI TECHNOLOGY, INC.</v>
    <v>ALKAMI TECHNOLOGY, INC.</v>
    <v>30.34</v>
    <v>0</v>
    <v>30.19</v>
    <v>30.52</v>
    <v>103020000</v>
    <v>ALKT</v>
    <v>ALKAMI TECHNOLOGY, INC. (XNAS:ALKT)</v>
    <v>902919</v>
    <v>1115409</v>
    <v>2011</v>
  </rv>
  <rv s="2">
    <v>2280</v>
  </rv>
  <rv s="4">
    <v>en-US</v>
    <v>ceoidm</v>
    <v>268435456</v>
    <v>1</v>
    <v>Powered by Refinitiv</v>
    <v>8</v>
    <v>AMENTUM HOLDINGS, INC. (XNYS:AMTM)</v>
    <v>6</v>
    <v>3</v>
    <v>Finance</v>
    <v>4</v>
    <v>34.5</v>
    <v>16.010000000000002</v>
    <v>1.121</v>
    <v>-0.18</v>
    <v>-7.4380000000000002E-3</v>
    <v>USD</v>
    <v>Amentum Holdings, Inc. is a global advanced engineering and technology solutions provider to a broad base of the United States and allied government agencies, supporting programs of critical national importance across energy and environmental, intelligence, space, defense, civilian and commercial end-markets. It offers a range of capabilities, including intelligence and counter-threat solutions, data fusion and analytics, engineering and integration, environmental solutions, advanced test, training and readiness, and citizen solutions. Its segments include Digital Solutions (DS) and Global Engineering Solutions (GES). The DS segment offers advanced digital and data-driven solutions including intelligence analytics, space system development, cybersecurity, and next-generation information technology for the federal government and commercial clients. The GES segment offers large-scale environmental remediation, clean energy, platform engineering, sustainment and supply chain management.</v>
    <v>53000</v>
    <v>New York Stock Exchange</v>
    <v>XNYS</v>
    <v>XNYS</v>
    <v>4800 Westfields Boulevard, Suite 400, CHANTILLY, VA, 20151 US</v>
    <v>24.42</v>
    <v>Construction &amp; Engineering</v>
    <v>Stock</v>
    <v>45847.829809305469</v>
    <v>23.784500000000001</v>
    <v>5844606450</v>
    <v>AMENTUM HOLDINGS, INC.</v>
    <v>AMENTUM HOLDINGS, INC.</v>
    <v>24.2</v>
    <v>0</v>
    <v>24.2</v>
    <v>24.02</v>
    <v>243322500</v>
    <v>AMTM</v>
    <v>AMENTUM HOLDINGS, INC. (XNYS:AMTM)</v>
    <v>679181</v>
    <v>2385054</v>
    <v>2023</v>
  </rv>
  <rv s="2">
    <v>2282</v>
  </rv>
  <rv s="0">
    <v>https://www.bing.com/financeapi/forcetrigger?t=a23d6h&amp;q=XNYS%3aSPG&amp;form=skydnc</v>
    <v>Learn more on Bing</v>
  </rv>
  <rv s="1">
    <v>en-US</v>
    <v>a23d6h</v>
    <v>268435456</v>
    <v>1</v>
    <v>Powered by Refinitiv</v>
    <v>0</v>
    <v>SIMON PROPERTY GROUP, INC. (XNYS:SPG)</v>
    <v>2</v>
    <v>3</v>
    <v>Finance</v>
    <v>4</v>
    <v>190.13499999999999</v>
    <v>136.34</v>
    <v>1.5165</v>
    <v>-0.13500000000000001</v>
    <v>-8.2589999999999996E-4</v>
    <v>USD</v>
    <v>Simon Property Group, Inc. is a self-administered and self-managed real estate investment trust (REIT). It owns, develops and manages premier shopping, dining, entertainment and mixed-use destinations, which consist primarily of malls, Premium Outlets, and The Mills. It owns or holds an interest in approximately 194 income-producing properties in the United States, which consists of 92 malls, 70 Premium Outlets, 14 Mills, six lifestyle centers, and 12 other retail properties in 37 states and Puerto Rico. It also holds an interest in 22 regional, super-regional, and outlet malls in the United States and Asia. In addition, it has redevelopment and expansion projects, including the addition of anchors, big box tenants and restaurants, underway at properties in North America, Europe and Asia. Internationally, the Company has ownership in 38 Premium Outlets and Designer Outlet properties primarily located in Asia, Europe, and Canada. It also has two luxury outlet destinations in Italy.</v>
    <v>2400</v>
    <v>New York Stock Exchange</v>
    <v>XNYS</v>
    <v>XNYS</v>
    <v>225 West Washington Street, INDIANAPOLIS, IN, 46204-3438 US</v>
    <v>164.71</v>
    <v>Residential &amp; Commercial REIT</v>
    <v>Stock</v>
    <v>45847.829655543748</v>
    <v>2284</v>
    <v>163.10499999999999</v>
    <v>53310098875</v>
    <v>SIMON PROPERTY GROUP, INC.</v>
    <v>SIMON PROPERTY GROUP, INC.</v>
    <v>164.22</v>
    <v>21.040099999999999</v>
    <v>163.44999999999999</v>
    <v>163.315</v>
    <v>326425000</v>
    <v>SPG</v>
    <v>SIMON PROPERTY GROUP, INC. (XNYS:SPG)</v>
    <v>772457</v>
    <v>1548807</v>
    <v>1998</v>
  </rv>
  <rv s="2">
    <v>2285</v>
  </rv>
  <rv s="0">
    <v>https://www.bing.com/financeapi/forcetrigger?t=c4zou2&amp;q=XNAS%3aKSCP&amp;form=skydnc</v>
    <v>Learn more on Bing</v>
  </rv>
  <rv s="1">
    <v>en-US</v>
    <v>c4zou2</v>
    <v>268435456</v>
    <v>1</v>
    <v>Powered by Refinitiv</v>
    <v>0</v>
    <v>KNIGHTSCOPE, INC. (XNAS:KSCP)</v>
    <v>2</v>
    <v>3</v>
    <v>Finance</v>
    <v>4</v>
    <v>28.571200000000001</v>
    <v>2.4500000000000002</v>
    <v>1.7081999999999999</v>
    <v>-0.21</v>
    <v>-3.1531999999999998E-2</v>
    <v>USD</v>
    <v>Knightscope, Inc. is developing autonomous security robots and artificial intelligence technologies. The Company designs, manufactures, and deploys its technologies to improve public safety and to protect the places people live, work, study and visit. It provides its capabilities, including remote monitoring capabilities, to both the private sector and to government clients including law enforcement. Its technologies include Autonomous Security Robots (ASRs), emergency communication devices (ECDs), Knightscope Security Operations Center (KSOC), Knightscope Emergency Management System (KEMS), Knightscope Network Operations Center (KNOC), and Knightscope's Risk &amp; Threat Exposure (RTX). ASRs include K3 Indoor Autonomous Security Robot, K5 Outdoor Autonomous Security Robot and K1 Hemisphere. ECDs include K1 Blue Light Towers, K1 Blue Light E-Phone, and K1 Call Box. KSOC is a cloud-based platform for real-time security monitoring, data analysis, and event management driven by ASRs.</v>
    <v>71</v>
    <v>Nasdaq Stock Market</v>
    <v>XNAS</v>
    <v>XNAS</v>
    <v>1070 Terra Bella Avenue, MOUNTAIN VIEW, CA, 94043 US</v>
    <v>6.7560000000000002</v>
    <v>Communications &amp; Networking</v>
    <v>Stock</v>
    <v>45847.829637673436</v>
    <v>2287</v>
    <v>6.35</v>
    <v>45962160</v>
    <v>KNIGHTSCOPE, INC.</v>
    <v>KNIGHTSCOPE, INC.</v>
    <v>6.71</v>
    <v>0</v>
    <v>6.66</v>
    <v>6.45</v>
    <v>6901230</v>
    <v>KSCP</v>
    <v>KNIGHTSCOPE, INC. (XNAS:KSCP)</v>
    <v>340172</v>
    <v>284611</v>
    <v>2013</v>
  </rv>
  <rv s="2">
    <v>2288</v>
  </rv>
  <rv s="0">
    <v>https://www.bing.com/financeapi/forcetrigger?t=a1zhcw&amp;q=XNAS%3aPAYX&amp;form=skydnc</v>
    <v>Learn more on Bing</v>
  </rv>
  <rv s="1">
    <v>en-US</v>
    <v>a1zhcw</v>
    <v>268435456</v>
    <v>1</v>
    <v>Powered by Refinitiv</v>
    <v>0</v>
    <v>PAYCHEX, INC. (XNAS:PAYX)</v>
    <v>2</v>
    <v>3</v>
    <v>Finance</v>
    <v>4</v>
    <v>161.24</v>
    <v>115.4</v>
    <v>0.90900000000000003</v>
    <v>1.0900000000000001</v>
    <v>7.522E-3</v>
    <v>USD</v>
    <v>Paychex, Inc. is a human capital management (HCM) company. The Company is engaged in delivering a full suite of technology and advisory services in human resources, employee benefit solutions, insurance, and payroll. It is a provider of integrated HCM solutions for human resources (HR), payroll, benefits, and insurance for small- to medium-sized businesses in the United States (U.S.) and parts of Europe. It supports its small-business clients by utilizing its proprietary, software as a service (SaaS) Paychex Flex platform and the Company’s SurePayroll SaaS-based solutions. Its HR solutions include HR packages, HR consulting, employee onboarding, hiring services, and artificial intelligence -assisted recruiting. Its payroll services include payroll packages, small business payroll, midsize to enterprise payroll, switch payroll companies, and payroll tax services. Its employee benefits services include Group health insurance, retirement services, and benefits administration services.</v>
    <v>16500</v>
    <v>Nasdaq Stock Market</v>
    <v>XNAS</v>
    <v>XNAS</v>
    <v>911 Panorama Trail S, ROCHESTER, NY, 14625-0397 US</v>
    <v>146.11000000000001</v>
    <v>Professional &amp; Commercial Services</v>
    <v>Stock</v>
    <v>45847.829748193748</v>
    <v>2290</v>
    <v>144.17500000000001</v>
    <v>52633000000</v>
    <v>PAYCHEX, INC.</v>
    <v>PAYCHEX, INC.</v>
    <v>145.13</v>
    <v>31.886099999999999</v>
    <v>144.91</v>
    <v>146</v>
    <v>360500000</v>
    <v>PAYX</v>
    <v>PAYCHEX, INC. (XNAS:PAYX)</v>
    <v>1791404</v>
    <v>2718695</v>
    <v>1979</v>
  </rv>
  <rv s="2">
    <v>2291</v>
  </rv>
  <rv s="0">
    <v>https://www.bing.com/financeapi/forcetrigger?t=b1dwoc&amp;q=XNAS%3aIIIV&amp;form=skydnc</v>
    <v>Learn more on Bing</v>
  </rv>
  <rv s="1">
    <v>en-US</v>
    <v>b1dwoc</v>
    <v>268435456</v>
    <v>1</v>
    <v>Powered by Refinitiv</v>
    <v>0</v>
    <v>I3 VERTICALS, INC. (XNAS:IIIV)</v>
    <v>2</v>
    <v>3</v>
    <v>Finance</v>
    <v>4</v>
    <v>29.795000000000002</v>
    <v>20.420000000000002</v>
    <v>1.3240000000000001</v>
    <v>0.82</v>
    <v>2.8472000000000001E-2</v>
    <v>USD</v>
    <v>i3 Verticals, Inc. delivers seamless enterprise software to customers in strategic vertical markets. Building on its sophisticated and diverse platform of software and services solutions, the Company creates and acquires software products to serve the specific needs of public and private organizations in the Public Sector. Its Public Sector segment has products and solutions that create an efficient flow of information throughout a variety of public sector entities. There are five sub-verticals within the Public Sector vertical, including JusticeTech and Public Safety, Transportation, Utilities, Enterprise Resource Planning (ERP), and Education. Transportation products include comprehensive solutions for driver license, vehicle title and registration and motor carrier compliance for departments of transportation in the United States and Canada. Its education products include comprehensive solutions for school lunch programs and school event solutions.</v>
    <v>1480</v>
    <v>Nasdaq Stock Market</v>
    <v>XNAS</v>
    <v>XNAS</v>
    <v>40 Burton Hills Blvd., Suite 415, NASHVILLE, TN, 37215 US</v>
    <v>29.64</v>
    <v>Financial Technology (Fintech) &amp; Infrastructure</v>
    <v>Stock</v>
    <v>45847.829794316407</v>
    <v>2293</v>
    <v>28.567499999999999</v>
    <v>983881912</v>
    <v>I3 VERTICALS, INC.</v>
    <v>I3 VERTICALS, INC.</v>
    <v>28.96</v>
    <v>0</v>
    <v>28.8</v>
    <v>29.62</v>
    <v>33216810</v>
    <v>IIIV</v>
    <v>I3 VERTICALS, INC. (XNAS:IIIV)</v>
    <v>230190</v>
    <v>421835</v>
    <v>2018</v>
  </rv>
  <rv s="2">
    <v>2294</v>
  </rv>
  <rv s="0">
    <v>https://www.bing.com/financeapi/forcetrigger?t=a21pjc&amp;q=XNAS%3aRADA&amp;form=skydnc</v>
    <v>Learn more on Bing</v>
  </rv>
  <rv s="1">
    <v>en-US</v>
    <v>a21pjc</v>
    <v>268435456</v>
    <v>1</v>
    <v>Powered by Refinitiv</v>
    <v>0</v>
    <v>LEONARDO DRS, INC. (XNAS:DRS)</v>
    <v>2</v>
    <v>3</v>
    <v>Finance</v>
    <v>4</v>
    <v>47.8</v>
    <v>22.73</v>
    <v>0.67120000000000002</v>
    <v>0.435</v>
    <v>9.3670000000000003E-3</v>
    <v>USD</v>
    <v>Leonardo DRS, Inc. is a provider of advanced defense technology to the United States national security customers and allies around the world. It specializes in the design, development and manufacture of advanced sensing, network computing, force protection, and electric power and propulsion, and other mission-critical technologies. It is a provider of defense products and technologies that are used across land, air, sea, space, and cyber domains. Its segments include Advanced Sensing and Computing (ASC) and Integrated Mission Systems (IMS). The ASC segment designs, develops, and manufactures sensing and network computing technology that enables real-time situational awareness required for operational decision making and execution by its customers. The IMS segment designs, develops, manufactures, and integrates power conversion, control and distribution systems, ship propulsion systems, motors and variable frequency drives, force protection systems, transportation and logistics systems.</v>
    <v>7000</v>
    <v>Nasdaq Stock Market</v>
    <v>XNAS</v>
    <v>XNAS</v>
    <v>2345 Crystal Drive, Suite 1000, ARLINGTON, VA, 22202 US</v>
    <v>47.1</v>
    <v>Aerospace &amp; Defense</v>
    <v>Stock</v>
    <v>45847.829567140623</v>
    <v>2296</v>
    <v>45.9</v>
    <v>12355330000</v>
    <v>LEONARDO DRS, INC.</v>
    <v>LEONARDO DRS, INC.</v>
    <v>46.51</v>
    <v>53.823599999999999</v>
    <v>46.44</v>
    <v>46.875</v>
    <v>266049200</v>
    <v>DRS</v>
    <v>LEONARDO DRS, INC. (XNAS:DRS)</v>
    <v>633475</v>
    <v>1599072</v>
    <v>1968</v>
  </rv>
  <rv s="2">
    <v>2297</v>
  </rv>
  <rv s="0">
    <v>https://www.bing.com/financeapi/forcetrigger?t=a24llh&amp;q=XNAS%3aTTEK&amp;form=skydnc</v>
    <v>Learn more on Bing</v>
  </rv>
  <rv s="1">
    <v>en-US</v>
    <v>a24llh</v>
    <v>268435456</v>
    <v>1</v>
    <v>Powered by Refinitiv</v>
    <v>0</v>
    <v>TETRA TECH, INC. (XNAS:TTEK)</v>
    <v>2</v>
    <v>3</v>
    <v>Finance</v>
    <v>4</v>
    <v>51.2</v>
    <v>27.27</v>
    <v>0.91720000000000002</v>
    <v>-0.03</v>
    <v>-8.2489999999999994E-4</v>
    <v>USD</v>
    <v>Tetra Tech, Inc. is a global provider of consulting and engineering services that is focused on water, environment and sustainable infrastructure. It provides solutions to complex problems by Leading with Science to address the entire water cycle, protect and restore the environment, design sustainable and resilient infrastructure, and support the clean energy transition. It operates through two segments: Government Services Group (GSG) and Commercial/International Services Group (CIG). Its GSG segment provides consulting and engineering services primarily to United States (U.S.) government clients and international development agencies worldwide. CIG segment primarily provides consulting and engineering services to U.S. commercial clients and international clients that include both commercial and government sectors. Its CIG segment also provides sustainable infrastructure and related environmental, engineering and project management services to commercial and local government clients.</v>
    <v>30000</v>
    <v>Nasdaq Stock Market</v>
    <v>XNAS</v>
    <v>XNAS</v>
    <v>3475 E Foothill Blvd, PASADENA, CA, 91107 US</v>
    <v>36.685000000000002</v>
    <v>Professional &amp; Commercial Services</v>
    <v>Stock</v>
    <v>45847.829814976561</v>
    <v>2299</v>
    <v>35.89</v>
    <v>9575684484</v>
    <v>TETRA TECH, INC.</v>
    <v>TETRA TECH, INC.</v>
    <v>36.520000000000003</v>
    <v>52.332900000000002</v>
    <v>36.369999999999997</v>
    <v>36.340000000000003</v>
    <v>263502600</v>
    <v>TTEK</v>
    <v>TETRA TECH, INC. (XNAS:TTEK)</v>
    <v>1140896</v>
    <v>1934107</v>
    <v>1988</v>
  </rv>
  <rv s="2">
    <v>2300</v>
  </rv>
  <rv s="4">
    <v>en-US</v>
    <v>ca71m7</v>
    <v>268435456</v>
    <v>1</v>
    <v>Powered by Refinitiv</v>
    <v>8</v>
    <v>KODIAK GAS SERVICES, INC. (XNYS:KGS)</v>
    <v>6</v>
    <v>3</v>
    <v>Finance</v>
    <v>4</v>
    <v>50.43</v>
    <v>24.835000000000001</v>
    <v>0.89700000000000002</v>
    <v>-0.62</v>
    <v>-1.9106000000000001E-2</v>
    <v>USD</v>
    <v>Kodiak Gas Services, Inc. is the contract compression service provider in the United States, serving as a link in the infrastructure that enables the production and transportation of natural gas and oil. The Company’s segments include Contract Services and Other Services. The Contract Services segment consists of operating Company-owned and customer-owned compression and gas treating and cooling infrastructure to enable the production, gathering, processing and transportation of natural gas and oil. The Other Services segment consists of a broad range of services to support the needs of its customers, including station construction, customer-owned compression maintenance and overhaul, freight and crane charges, parts sales and other ancillary time and material-based offerings. It offers its services to oil and gas producers and midstream customers in high-volume gas gathering systems, processing facilities, multi-well gas lift applications and natural gas transmission systems.</v>
    <v>1300</v>
    <v>New York Stock Exchange</v>
    <v>XNYS</v>
    <v>XNYS</v>
    <v>9950 Woodloch Forest Drive, 19Th Floor, THE WOODLANDS, TX, 77380 US</v>
    <v>32.71</v>
    <v>Oil &amp; Gas Related Equipment and Services</v>
    <v>Stock</v>
    <v>45847.829667777347</v>
    <v>31.75</v>
    <v>2796558336</v>
    <v>KODIAK GAS SERVICES, INC.</v>
    <v>KODIAK GAS SERVICES, INC.</v>
    <v>32.585000000000001</v>
    <v>57.196800000000003</v>
    <v>32.450000000000003</v>
    <v>31.83</v>
    <v>87859200</v>
    <v>KGS</v>
    <v>KODIAK GAS SERVICES, INC. (XNYS:KGS)</v>
    <v>599203</v>
    <v>1047608</v>
    <v>2018</v>
  </rv>
  <rv s="2">
    <v>2302</v>
  </rv>
  <rv s="0">
    <v>https://www.bing.com/financeapi/forcetrigger?t=a1xfoc&amp;q=XNAS%3aMDLZ&amp;form=skydnc</v>
    <v>Learn more on Bing</v>
  </rv>
  <rv s="1">
    <v>en-US</v>
    <v>a1xfoc</v>
    <v>268435456</v>
    <v>1</v>
    <v>Powered by Refinitiv</v>
    <v>0</v>
    <v>Mondelez International, Inc. (XNAS:MDLZ)</v>
    <v>2</v>
    <v>3</v>
    <v>Finance</v>
    <v>4</v>
    <v>76.06</v>
    <v>53.95</v>
    <v>0.47110000000000002</v>
    <v>-1.405</v>
    <v>-2.0604000000000001E-2</v>
    <v>USD</v>
    <v>Mondelez International, Inc. is a snack company. The Company’s core business is making and selling chocolate, biscuits and baked snacks. The Company also has additional businesses in adjacent, locally relevant categories including gum and candy, cheese and grocery and powdered beverages. Its portfolio includes global and local brands such as Oreo, Ritz, LU, Clif Bar and Tate’s Bake Shop biscuits and baked snacks, as well as Cadbury Dairy Milk, Milka and Toblerone chocolate. The Company’s segments include Latin America, AMEA, Europe and North America. It sells its products in over 150 countries and has operations in approximately 80 countries, including 147 principal manufacturing and processing facilities across 46 countries. It sells its products to supermarket chains, wholesalers, supercenters, club stores, mass merchandisers, distributors, convenience stores, gasoline stations, drug stores, value stores and other retail food outlets.</v>
    <v>90000</v>
    <v>Nasdaq Stock Market</v>
    <v>XNAS</v>
    <v>XNAS</v>
    <v>905 West Fulton Market, Suite 200, CHICAGO, IL, 60607 US</v>
    <v>68.349999999999994</v>
    <v>Food &amp; Tobacco</v>
    <v>Stock</v>
    <v>45847.829653506247</v>
    <v>2304</v>
    <v>66.150000000000006</v>
    <v>86474219775</v>
    <v>Mondelez International, Inc.</v>
    <v>Mondelez International, Inc.</v>
    <v>68.3</v>
    <v>24.829000000000001</v>
    <v>68.19</v>
    <v>66.784999999999997</v>
    <v>1294815000</v>
    <v>MDLZ</v>
    <v>Mondelez International, Inc. (XNAS:MDLZ)</v>
    <v>8307528</v>
    <v>6818443</v>
    <v>2000</v>
  </rv>
  <rv s="2">
    <v>2305</v>
  </rv>
  <rv s="10">
    <v>en-US</v>
    <v>cdii77</v>
    <v>268435456</v>
    <v>1</v>
    <v>Powered by Refinitiv</v>
    <v>17</v>
    <v>YSX Tech. Co., Ltd (XNAS:YSXT)</v>
    <v>6</v>
    <v>10</v>
    <v>Finance</v>
    <v>4</v>
    <v>9.9600000000000009</v>
    <v>2.0550000000000002</v>
    <v>0.09</v>
    <v>1.6854000000000001E-2</v>
    <v>USD</v>
    <v>YSX Tech Co Ltd is an investment holding company mainly engaged in insurance services and software development. The Company mainly operates through three segments. The Auto Insurance Aftermarket Value-added Services segment provides vehicle safety inspection and check services, vehicle driving risk screening services, designated driver and rescue services and vehicle maintenance and other value-added services. The Other Scenario-based Customized Services segment provides services, including customer development, product or service introduction, sales strategy and skills education to help customers to plan and organize sales and promotional campaigns where insurance products and services are sold to targeted consumers or customer designated locations. The Software Development and Information Technology Services segment provides software development and information technology services, including application development, system upgrade and maintenance.</v>
    <v>40</v>
    <v>Nasdaq Stock Market</v>
    <v>XNAS</v>
    <v>XNAS</v>
    <v>401, 4/F, Building 12, 1601 S. Guangzhou Avenue, Haizhu District, GUANGZHOU, GUANGDONG, 510220 CN</v>
    <v>5.6550000000000002</v>
    <v>Personal &amp; Household Products &amp; Services</v>
    <v>Stock</v>
    <v>45847.829507117967</v>
    <v>5.29</v>
    <v>126247500</v>
    <v>YSX Tech. Co., Ltd</v>
    <v>YSX Tech. Co., Ltd</v>
    <v>5.29</v>
    <v>26.168700000000001</v>
    <v>5.34</v>
    <v>5.43</v>
    <v>23250000</v>
    <v>YSXT</v>
    <v>YSX Tech. Co., Ltd (XNAS:YSXT)</v>
    <v>390871</v>
    <v>355436</v>
    <v>2022</v>
  </rv>
  <rv s="2">
    <v>2307</v>
  </rv>
  <rv s="0">
    <v>https://www.bing.com/financeapi/forcetrigger?t=bospkr&amp;q=XNAS%3aGCMG&amp;form=skydnc</v>
    <v>Learn more on Bing</v>
  </rv>
  <rv s="1">
    <v>en-US</v>
    <v>bospkr</v>
    <v>268435456</v>
    <v>1</v>
    <v>Powered by Refinitiv</v>
    <v>0</v>
    <v>GCM Grosvenor Inc. (XNAS:GCMG)</v>
    <v>2</v>
    <v>3</v>
    <v>Finance</v>
    <v>4</v>
    <v>14.48</v>
    <v>9.6999999999999993</v>
    <v>0.72789999999999999</v>
    <v>7.0000000000000007E-2</v>
    <v>6.0660000000000002E-3</v>
    <v>USD</v>
    <v>GCM Grosvenor Inc. is a global alternative asset management solutions provider with assets under management across private equity, infrastructure, real estate, credit, and absolute return investment strategies. The Company invests on a primary basis and through direct-oriented strategies, which it defines as secondaries, co-investments, direct investments and seed investments. It operates customized separate accounts and commingled funds. The Company collaborates with its clients to invest on their behalf across the private and public markets, either through portfolios customized to meet a client’s specific objectives or through specialized commingled funds that are developed to meet broad market demands for strategies and risk-return objectives. Its clients include large global institutional investors who rely on its investment expertise and differentiated investment access to navigate the alternatives market, but also include a growing individual investor client base.</v>
    <v>549</v>
    <v>Nasdaq Stock Market</v>
    <v>XNAS</v>
    <v>XNAS</v>
    <v>900 North Michigan Avenue, Suite 1100, CHICAGO, IL, 60611 US</v>
    <v>11.7</v>
    <v>Investment Banking &amp; Investment Services</v>
    <v>Stock</v>
    <v>45847.829458714841</v>
    <v>2309</v>
    <v>11.5</v>
    <v>2255006817</v>
    <v>GCM Grosvenor Inc.</v>
    <v>GCM Grosvenor Inc.</v>
    <v>11.56</v>
    <v>85.745900000000006</v>
    <v>11.54</v>
    <v>11.61</v>
    <v>194229700</v>
    <v>GCMG</v>
    <v>GCM Grosvenor Inc. (XNAS:GCMG)</v>
    <v>216606</v>
    <v>546052</v>
    <v>2020</v>
  </rv>
  <rv s="2">
    <v>2310</v>
  </rv>
  <rv s="0">
    <v>https://www.bing.com/financeapi/forcetrigger?t=a228f2&amp;q=XNAS%3aRPRX&amp;form=skydnc</v>
    <v>Learn more on Bing</v>
  </rv>
  <rv s="1">
    <v>en-US</v>
    <v>a228f2</v>
    <v>268435456</v>
    <v>1</v>
    <v>Powered by Refinitiv</v>
    <v>0</v>
    <v>ROYALTY PHARMA PLC (XNAS:RPRX)</v>
    <v>2</v>
    <v>3</v>
    <v>Finance</v>
    <v>4</v>
    <v>36.43</v>
    <v>24.05</v>
    <v>0.54200000000000004</v>
    <v>0.32</v>
    <v>9.0119999999999992E-3</v>
    <v>USD</v>
    <v>Royalty Pharma plc is a buyer of biopharmaceutical royalties and a funder of innovation across the biopharmaceutical industry. The Company collaborates with innovators from academic institutions, research hospitals and non-profits through small and mid-cap biotechnology companies to global pharmaceutical companies. It funds innovation in the biopharmaceutical industry both directly and indirectly. Directly when it partners with companies to co-fund late-stage clinical trials and new product launches in exchange for future royalties. Indirectly when it acquires existing royalties from the original innovators. Its portfolio includes royalties on more than 35 commercial products, including Vertex’s Trikafta, GSK’s Trelegy, Roche’s Evrysdi, Johnson &amp; Johnson’s Tremfya, Biogen’s Tysabri and Spinraza, AbbVie and Johnson &amp; Johnson’s Imbruvica, Astellas and Pfizer’s Xtandi, Novartis’ Promacta, Pfizer’s Nurtec ODT and Gilead’s Trodelvy, and 15 development-stage product candidates.</v>
    <v>99</v>
    <v>Nasdaq Stock Market</v>
    <v>XNAS</v>
    <v>XNAS</v>
    <v>110 East 59th Street, NEW YORK, NY, 10022 US</v>
    <v>35.875</v>
    <v>Pharmaceuticals</v>
    <v>Stock</v>
    <v>45847.829632673434</v>
    <v>2312</v>
    <v>35.465000000000003</v>
    <v>20145069949</v>
    <v>ROYALTY PHARMA PLC</v>
    <v>ROYALTY PHARMA PLC</v>
    <v>35.65</v>
    <v>14.5846</v>
    <v>35.51</v>
    <v>35.83</v>
    <v>562240300</v>
    <v>RPRX</v>
    <v>ROYALTY PHARMA PLC (XNAS:RPRX)</v>
    <v>1484576</v>
    <v>4389719</v>
    <v>2020</v>
  </rv>
  <rv s="2">
    <v>2313</v>
  </rv>
  <rv s="0">
    <v>https://www.bing.com/financeapi/forcetrigger?t=a24xu2&amp;q=XNYS%3aUNM&amp;form=skydnc</v>
    <v>Learn more on Bing</v>
  </rv>
  <rv s="1">
    <v>en-US</v>
    <v>a24xu2</v>
    <v>268435456</v>
    <v>1</v>
    <v>Powered by Refinitiv</v>
    <v>0</v>
    <v>UNUM GROUP (XNYS:UNM)</v>
    <v>2</v>
    <v>3</v>
    <v>Finance</v>
    <v>4</v>
    <v>84.48</v>
    <v>50.03</v>
    <v>0.41170000000000001</v>
    <v>-1.69</v>
    <v>-2.0879999999999999E-2</v>
    <v>USD</v>
    <v>Unum Group is an international provider of workplace benefits and services. The Company, through its Unum and Colonial Life brands, offers disability, life, accident, critical illness, dental, and vision insurance; leave and absence management support; and behavioral health services. The Company's segments include Unum US, Unum International, and Colonial Life. Unum US segment is comprised of group disability, group life and accidental death and dismemberment, and supplemental and voluntary lines of business. The supplemental and voluntary line of business includes voluntary benefits, individual disability, and dental and vision products. Unum International segment includes its operations in the United Kingdom and Poland. Unum Poland's business primarily includes insurance for individual and group life with accident and health riders. Colonial Life segment includes the accident, sickness, and disability product line, life product line, and cancer and critical illness product line.</v>
    <v>10833</v>
    <v>New York Stock Exchange</v>
    <v>XNYS</v>
    <v>XNYS</v>
    <v>1 Fountain Square, CHATTANOOGA, TN, 37402 US</v>
    <v>81.44</v>
    <v>Insurance</v>
    <v>Stock</v>
    <v>45847.829749964847</v>
    <v>2315</v>
    <v>79.209999999999994</v>
    <v>13818180575</v>
    <v>UNUM GROUP</v>
    <v>UNUM GROUP</v>
    <v>81.12</v>
    <v>9.3474000000000004</v>
    <v>80.94</v>
    <v>79.25</v>
    <v>174361900</v>
    <v>UNM</v>
    <v>UNUM GROUP (XNYS:UNM)</v>
    <v>901127</v>
    <v>1311532</v>
    <v>1995</v>
  </rv>
  <rv s="2">
    <v>2316</v>
  </rv>
  <rv s="0">
    <v>https://www.bing.com/financeapi/forcetrigger?t=bwgymw&amp;q=XNAS%3aVVOS&amp;form=skydnc</v>
    <v>Learn more on Bing</v>
  </rv>
  <rv s="1">
    <v>en-US</v>
    <v>bwgymw</v>
    <v>268435456</v>
    <v>1</v>
    <v>Powered by Refinitiv</v>
    <v>0</v>
    <v>VIVOS THERAPEUTICS, INC. (XNAS:VVOS)</v>
    <v>2</v>
    <v>3</v>
    <v>Finance</v>
    <v>4</v>
    <v>6.28</v>
    <v>1.97</v>
    <v>6.9367999999999999</v>
    <v>0.85</v>
    <v>0.16601600000000002</v>
    <v>USD</v>
    <v>Vivos Therapeutics, Inc. is a medical technology company focused on developing and commercializing diagnostic and treatment methods that promote sleep wellness and health for patients suffering from breathing and sleep issues such as obstructive sleep apnea (OSA) and snoring in adults. The Company's Complete Airway Repositioning and/or Expansion (CARE) devices are the oral appliances cleared by the United States Food and Drug Administration (FDA) for adult patients diagnosed with all severity levels of OSA (including severe OSA) and moderate-to-severe OSA in children ages 6 to 17 within the FDA cleared usage for such devices. The Company's products and services include Vivos CARE oral appliance therapy, Vivos oral appliances and therapies outside of CARE system, Vivos AireO2, Adjunctive Treatment, Treatment Navigator, Vivos Billing Intelligence Service (BIS) and Vivos Airway Intelligence Service, and others. The Company has sleep testing centers and associated medical sleep practice.</v>
    <v>109</v>
    <v>Nasdaq Stock Market</v>
    <v>XNAS</v>
    <v>XNAS</v>
    <v>7921 Southpark Plaza,, Suite 210, LITTLETON, CO, 80120 US</v>
    <v>6.1050000000000004</v>
    <v>Healthcare Equipment &amp; Supplies</v>
    <v>Stock</v>
    <v>45847.829029501561</v>
    <v>2318</v>
    <v>5.05</v>
    <v>40103594</v>
    <v>VIVOS THERAPEUTICS, INC.</v>
    <v>VIVOS THERAPEUTICS, INC.</v>
    <v>5.15</v>
    <v>0</v>
    <v>5.12</v>
    <v>5.97</v>
    <v>6717520</v>
    <v>VVOS</v>
    <v>VIVOS THERAPEUTICS, INC. (XNAS:VVOS)</v>
    <v>849193</v>
    <v>1495210</v>
    <v>2020</v>
  </rv>
  <rv s="2">
    <v>2319</v>
  </rv>
  <rv s="0">
    <v>https://www.bing.com/financeapi/forcetrigger?t=a21v3m&amp;q=XNAS%3aRELY&amp;form=skydnc</v>
    <v>Learn more on Bing</v>
  </rv>
  <rv s="1">
    <v>en-US</v>
    <v>a21v3m</v>
    <v>268435456</v>
    <v>1</v>
    <v>Powered by Refinitiv</v>
    <v>0</v>
    <v>REMITLY GLOBAL, INC (XNAS:RELY)</v>
    <v>2</v>
    <v>3</v>
    <v>Finance</v>
    <v>4</v>
    <v>27.32</v>
    <v>12.33</v>
    <v>0.13300000000000001</v>
    <v>0.20499999999999999</v>
    <v>1.1172E-2</v>
    <v>USD</v>
    <v>Remitly Global, Inc. is a provider of digital financial services that transcend borders, in over 170 countries around the world. Its cross-border payments app helps customers with a fast, reliable, and transparent money movement experience. The Company’s technology platform is purpose-built to localize consumer experiences, enables a robust network of partner integrations, and uses data to optimize business performance. The Company provides a digital cross-border remittance product that is accessible via its mobile app or the Web. It offers a mobile-centric suite of products, global network, localization expertise at scale and a data-driven approach. Its mobile app for cross-border remittances provides an easy-to-use, end-to-end process. The Company's global network of funding and disbursement partnerships enables it to complete money transfers in over 5,100 corridors without the need to deploy local operations in each country.</v>
    <v>2800</v>
    <v>Nasdaq Stock Market</v>
    <v>XNAS</v>
    <v>XNAS</v>
    <v>Remitly Global, Inc., 401 Union Street, Suite 1000, SEATTLE, WA, 98101 US</v>
    <v>18.614999999999998</v>
    <v>Professional &amp; Commercial Services</v>
    <v>Stock</v>
    <v>45847.829514003904</v>
    <v>2321</v>
    <v>18.149999999999999</v>
    <v>3782596323</v>
    <v>REMITLY GLOBAL, INC</v>
    <v>REMITLY GLOBAL, INC</v>
    <v>18.45</v>
    <v>0</v>
    <v>18.350000000000001</v>
    <v>18.555</v>
    <v>203858600</v>
    <v>RELY</v>
    <v>REMITLY GLOBAL, INC (XNAS:RELY)</v>
    <v>1786303</v>
    <v>3476198</v>
    <v>2018</v>
  </rv>
  <rv s="2">
    <v>2322</v>
  </rv>
  <rv s="0">
    <v>https://www.bing.com/financeapi/forcetrigger?t=a1zbmw&amp;q=XNYS%3aORI&amp;form=skydnc</v>
    <v>Learn more on Bing</v>
  </rv>
  <rv s="1">
    <v>en-US</v>
    <v>a1zbmw</v>
    <v>268435456</v>
    <v>1</v>
    <v>Powered by Refinitiv</v>
    <v>0</v>
    <v>OLD REPUBLIC INTERNATIONAL CORPORATION (XNYS:ORI)</v>
    <v>2</v>
    <v>3</v>
    <v>Finance</v>
    <v>4</v>
    <v>39.840000000000003</v>
    <v>28.3064</v>
    <v>0.76329999999999998</v>
    <v>-0.19</v>
    <v>-5.0600000000000003E-3</v>
    <v>USD</v>
    <v>Old Republic International Corporation is a specialty insurer that operates diverse property and casualty and title insurance companies. It is a holding company engaged in the single business of insurance underwriting and related services. Its Specialty Insurance segment is characterized as a commercial line’s insurance business with a focus on lines of coverages provided to businesses, state and local governments, and other institutions. The segment has major insurance coverages, including accident and health, aviation, commercial auto, commercial multi-peril (CMP), commercial property, financial indemnity, and home and auto warranty, among others. The Title Insurance segment consists primarily of the issuance of policies to real estate purchasers and investors based upon searches of the public records that contain information concerning interests in real property. The two basic types of title insurance policies issued by the Company are lenders' policies and owners' policies.</v>
    <v>9400</v>
    <v>New York Stock Exchange</v>
    <v>XNYS</v>
    <v>XNYS</v>
    <v>307 N MICHIGAN AVE, CHICAGO, IL, 60601 US</v>
    <v>37.734999999999999</v>
    <v>Insurance</v>
    <v>Stock</v>
    <v>45847.829791990625</v>
    <v>2324</v>
    <v>37.18</v>
    <v>9234032096</v>
    <v>OLD REPUBLIC INTERNATIONAL CORPORATION</v>
    <v>OLD REPUBLIC INTERNATIONAL CORPORATION</v>
    <v>37.725000000000001</v>
    <v>12.203200000000001</v>
    <v>37.549999999999997</v>
    <v>37.36</v>
    <v>247163600</v>
    <v>ORI</v>
    <v>OLD REPUBLIC INTERNATIONAL CORPORATION (XNYS:ORI)</v>
    <v>1016866</v>
    <v>1423238</v>
    <v>1969</v>
  </rv>
  <rv s="2">
    <v>2325</v>
  </rv>
  <rv s="0">
    <v>https://www.bing.com/financeapi/forcetrigger?t=a1toqh&amp;q=XNYS%3aGBX&amp;form=skydnc</v>
    <v>Learn more on Bing</v>
  </rv>
  <rv s="1">
    <v>en-US</v>
    <v>a1toqh</v>
    <v>268435456</v>
    <v>1</v>
    <v>Powered by Refinitiv</v>
    <v>0</v>
    <v>THE GREENBRIER COMPANIES, INC. (XNYS:GBX)</v>
    <v>2</v>
    <v>3</v>
    <v>Finance</v>
    <v>4</v>
    <v>71.058999999999997</v>
    <v>37.770000000000003</v>
    <v>1.6614</v>
    <v>-0.72</v>
    <v>-1.2873000000000001E-2</v>
    <v>USD</v>
    <v>The Greenbrier Companies, Inc. is an international supplier of equipment and services to global freight transportation markets. The Company designs, builds and markets freight railcars in North America, Europe and Brazil. It is a provider of freight railcar wheel services, parts, maintenance and retrofitting services in North America through its maintenance services business unit. It owns a lease fleet of approximately 15,500 railcars that originate primarily from its manufacturing operations. The Company offers railcar management, regulatory compliance services and leasing services to railroads and other railcar owners in North America. Its products include freight railcars, tank cars, intermodal railcars, automotive and sustainable conversions. Its North American management services business offers a range of software and services that include railcar maintenance management, railcar accounting services, total fleet management, fleet logistics, administration and railcar re-marketing.</v>
    <v>14200</v>
    <v>New York Stock Exchange</v>
    <v>XNYS</v>
    <v>XNYS</v>
    <v>Ste 200, One Centerpointe Dr, LAKE OSWEGO, OR, 97035 US</v>
    <v>56.27</v>
    <v>Machinery, Equipment &amp; Components</v>
    <v>Stock</v>
    <v>45847.829758517968</v>
    <v>2327</v>
    <v>54.34</v>
    <v>1705087420</v>
    <v>THE GREENBRIER COMPANIES, INC.</v>
    <v>THE GREENBRIER COMPANIES, INC.</v>
    <v>56.19</v>
    <v>7.8140000000000001</v>
    <v>55.93</v>
    <v>55.21</v>
    <v>30883670</v>
    <v>GBX</v>
    <v>THE GREENBRIER COMPANIES, INC. (XNYS:GBX)</v>
    <v>355570</v>
    <v>438836</v>
    <v>2005</v>
  </rv>
  <rv s="2">
    <v>2328</v>
  </rv>
  <rv s="0">
    <v>https://www.bing.com/financeapi/forcetrigger?t=a1q8u2&amp;q=XNAS%3aCPRX&amp;form=skydnc</v>
    <v>Learn more on Bing</v>
  </rv>
  <rv s="1">
    <v>en-US</v>
    <v>a1q8u2</v>
    <v>268435456</v>
    <v>1</v>
    <v>Powered by Refinitiv</v>
    <v>0</v>
    <v>CATALYST PHARMACEUTICALS, INC. (XNAS:CPRX)</v>
    <v>2</v>
    <v>3</v>
    <v>Finance</v>
    <v>4</v>
    <v>26.58</v>
    <v>15.185</v>
    <v>0.71230000000000004</v>
    <v>0.83</v>
    <v>0.04</v>
    <v>USD</v>
    <v>Catalyst Pharmaceuticals, Inc. is a commercial-stage biopharmaceutical company focused on in-licensing, developing, and commercializing medicines for patients living with rare and difficult-to-treat diseases. The Company markets three drug products: FIRDAPSE (amifampridine), FYCOMPA (perampanel), and AGAMREE (vamorolone). FIRDAPSE is a treatment for people six years of age or older living with Lambert-Eaton myasthenic syndrome (LEMS). The Company, through its sub-licensee, also offers FIRDAPSE in Canada and Japan. FYCOMPA is a prescription medicine used alone or with other medicines to treat partial-onset seizures with or without secondarily generalized seizures in people with epilepsy aged four and older and with other medicines to treat primary generalized tonic-clonic seizures in people with epilepsy aged 12 and older. AGAMREE is a corticosteroid with a structure that retains the potent anti-inflammatory effects of traditional corticosteroids used in Duchenne muscular dystrophy.</v>
    <v>181</v>
    <v>Nasdaq Stock Market</v>
    <v>XNAS</v>
    <v>XNAS</v>
    <v>355 ALHAMBRA CIRCLE, SUITE 801, CORAL GABLES, FL, 33134 US</v>
    <v>21.66</v>
    <v>Pharmaceuticals</v>
    <v>Stock</v>
    <v>45847.829760312503</v>
    <v>2330</v>
    <v>20.96</v>
    <v>2530984000</v>
    <v>CATALYST PHARMACEUTICALS, INC.</v>
    <v>CATALYST PHARMACEUTICALS, INC.</v>
    <v>21.01</v>
    <v>13.7417</v>
    <v>20.75</v>
    <v>21.58</v>
    <v>121975200</v>
    <v>CPRX</v>
    <v>CATALYST PHARMACEUTICALS, INC. (XNAS:CPRX)</v>
    <v>1041021</v>
    <v>1367094</v>
    <v>2006</v>
  </rv>
  <rv s="2">
    <v>2331</v>
  </rv>
  <rv s="0">
    <v>https://www.bing.com/financeapi/forcetrigger?t=a1opxm&amp;q=XNYS%3aBOH&amp;form=skydnc</v>
    <v>Learn more on Bing</v>
  </rv>
  <rv s="1">
    <v>en-US</v>
    <v>a1opxm</v>
    <v>268435456</v>
    <v>1</v>
    <v>Powered by Refinitiv</v>
    <v>0</v>
    <v>BANK OF HAWAII CORPORATION (XNYS:BOH)</v>
    <v>2</v>
    <v>3</v>
    <v>Finance</v>
    <v>4</v>
    <v>82.7</v>
    <v>55.747500000000002</v>
    <v>0.78690000000000004</v>
    <v>-0.05</v>
    <v>-7.1139999999999994E-4</v>
    <v>USD</v>
    <v>Bank of Hawaii Corporation is a bank holding company. The Company provides a range of financial products and services primarily to customers in Hawaii, Guam, and other Pacific Islands. It is also engaged in securities brokerage, investment advisory services and providing credit insurance. It operates through three segments: Consumer Banking, Commercial Banking, and Treasury and Other. The Consumer Banking segment offers a range of financial products and services, including loan, deposit and insurance products; private banking and international client banking services; trust services; investment management; and institutional investment advisory services. The Commercial Banking segment offers products, including corporate banking, commercial real estate loans, commercial lease financing, auto dealer financing and deposit products. The Treasury consists of corporate asset and liability management activities, including interest rate risk management and a foreign currency exchange business.</v>
    <v>1865</v>
    <v>New York Stock Exchange</v>
    <v>XNYS</v>
    <v>XNYS</v>
    <v>130 Merchant St, HONOLULU, HI, 96813 US</v>
    <v>70.86</v>
    <v>Banking Services</v>
    <v>Stock</v>
    <v>45847.829677685157</v>
    <v>2333</v>
    <v>69.688000000000002</v>
    <v>2790539889</v>
    <v>BANK OF HAWAII CORPORATION</v>
    <v>BANK OF HAWAII CORPORATION</v>
    <v>70.569999999999993</v>
    <v>19.724799999999998</v>
    <v>70.28</v>
    <v>70.23</v>
    <v>39734300</v>
    <v>BOH</v>
    <v>BANK OF HAWAII CORPORATION (XNYS:BOH)</v>
    <v>150810</v>
    <v>341744</v>
    <v>1998</v>
  </rv>
  <rv s="2">
    <v>2334</v>
  </rv>
  <rv s="0">
    <v>https://www.bing.com/financeapi/forcetrigger?t=a25tgh&amp;q=XNYS%3aWFC&amp;form=skydnc</v>
    <v>Learn more on Bing</v>
  </rv>
  <rv s="1">
    <v>en-US</v>
    <v>a25tgh</v>
    <v>268435456</v>
    <v>1</v>
    <v>Powered by Refinitiv</v>
    <v>0</v>
    <v>WELLS FARGO &amp; COMPANY (XNYS:WFC)</v>
    <v>2</v>
    <v>3</v>
    <v>Finance</v>
    <v>4</v>
    <v>83.944999999999993</v>
    <v>50.15</v>
    <v>1.1982999999999999</v>
    <v>0.21</v>
    <v>2.5740000000000003E-3</v>
    <v>USD</v>
    <v>Wells Fargo &amp; Company is a financial services company. The Company provides a diversified set of banking, investment and mortgage products and services, as well as consumer and commercial finance, to individuals, businesses and institutions. The Company operates through four segments: Consumer Banking and Lending, Commercial Banking, Corporate and Investment Banking, and Wealth &amp; Investment Management. The Company provides consumer financial products and services, including checking and savings accounts, credit and debit cards, and auto, residential mortgage, and small business lending. In addition, the Company offers financial planning, private banking, investment management, and fiduciary services. It also provides financial solutions to businesses through products and services including traditional commercial loans and lines of credit, letters of credit, asset-based lending and leasing, trade financing, treasury management, and investment banking services.</v>
    <v>215367</v>
    <v>New York Stock Exchange</v>
    <v>XNYS</v>
    <v>XNYS</v>
    <v>420 Montgomery Street, SAN FRANCISCO, CA, 94104 US</v>
    <v>82.52</v>
    <v>Banking Services</v>
    <v>Stock</v>
    <v>45847.829795010941</v>
    <v>2336</v>
    <v>81.459999999999994</v>
    <v>266192087600</v>
    <v>WELLS FARGO &amp; COMPANY</v>
    <v>WELLS FARGO &amp; COMPANY</v>
    <v>82.38</v>
    <v>14.688700000000001</v>
    <v>81.59</v>
    <v>81.8</v>
    <v>3254182000</v>
    <v>WFC</v>
    <v>WELLS FARGO &amp; COMPANY (XNYS:WFC)</v>
    <v>13093657</v>
    <v>17597800</v>
    <v>1929</v>
  </rv>
  <rv s="2">
    <v>2337</v>
  </rv>
  <rv s="0">
    <v>https://www.bing.com/financeapi/forcetrigger?t=a1t5mw&amp;q=XNYS%3aFNB&amp;form=skydnc</v>
    <v>Learn more on Bing</v>
  </rv>
  <rv s="1">
    <v>en-US</v>
    <v>a1t5mw</v>
    <v>268435456</v>
    <v>1</v>
    <v>Powered by Refinitiv</v>
    <v>0</v>
    <v>F.N.B. CORPORATION (XNYS:FNB)</v>
    <v>2</v>
    <v>3</v>
    <v>Finance</v>
    <v>4</v>
    <v>17.7</v>
    <v>10.88</v>
    <v>0.95860000000000001</v>
    <v>7.4999999999999997E-2</v>
    <v>4.7559999999999998E-3</v>
    <v>USD</v>
    <v>F.N.B. Corporation is a bank holding company and financial holding company. The Company operates through three segments: Community Banking, Wealth Management, and Insurance. The Community Banking segment consists of First National Bank of Pennsylvania (FNBPA), which offers commercial and consumer banking services. Its commercial banking solutions include corporate banking, small business banking, investment real estate financing, business credit, capital markets and lease financing. The Wealth Management segment delivers wealth management services to individuals, corporations and retirement funds, as well as existing customers of the Community Banking segment, located primarily within its geographic markets. Its Wealth Management operations are conducted through three subsidiaries of FNBPA. The Insurance segment operates principally through First National Insurance Agency, LLC (FNIA), which is a subsidiary of the Company. FNIA is a full-service insurance brokerage agency.</v>
    <v>4104</v>
    <v>New York Stock Exchange</v>
    <v>XNYS</v>
    <v>XNYS</v>
    <v>F.N.B. Corporation, 626 Washington Place, PITTSBURGH, PA, 15219 US</v>
    <v>15.935</v>
    <v>Banking Services</v>
    <v>Stock</v>
    <v>45847.829562997656</v>
    <v>2339</v>
    <v>15.79</v>
    <v>5701132408</v>
    <v>F.N.B. CORPORATION</v>
    <v>F.N.B. CORPORATION</v>
    <v>15.92</v>
    <v>12.495100000000001</v>
    <v>15.77</v>
    <v>15.845000000000001</v>
    <v>359806400</v>
    <v>FNB</v>
    <v>F.N.B. CORPORATION (XNYS:FNB)</v>
    <v>2550410</v>
    <v>3276549</v>
    <v>2001</v>
  </rv>
  <rv s="2">
    <v>2340</v>
  </rv>
  <rv s="0">
    <v>https://www.bing.com/financeapi/forcetrigger?t=a1yvar&amp;q=XNAS%3aNVEE&amp;form=skydnc</v>
    <v>Learn more on Bing</v>
  </rv>
  <rv s="1">
    <v>en-US</v>
    <v>a1yvar</v>
    <v>268435456</v>
    <v>1</v>
    <v>Powered by Refinitiv</v>
    <v>0</v>
    <v>NV5 GLOBAL, INC. (XNAS:NVEE)</v>
    <v>2</v>
    <v>3</v>
    <v>Finance</v>
    <v>4</v>
    <v>26.135000000000002</v>
    <v>14.75</v>
    <v>1.1187</v>
    <v>0.28999999999999998</v>
    <v>1.2548999999999999E-2</v>
    <v>USD</v>
    <v>NV5 Global, Inc. is a provider of technology, certification, and consulting solutions for public and private sector clients supporting utility, infrastructure, and building assets and systems. The Company primarily focuses on six verticals: utility services, infrastructure engineering, construction quality assurance, buildings &amp; technology, environmental health sciences, and geospatial services. Its Infrastructure segment includes engineering, civil program management, utility services, and conformity assessment practices. Its Building, Technology &amp; Sciences segment includes its clean energy consulting, data center commissioning and consulting, buildings and program management, MEP &amp; technology design practices, and environmental health sciences. Its Geospatial Solutions segment includes a full spectrum of geospatial data analytic capabilities that leverage remote sensing technology and proprietary solutions. The Company operates out of more than 100 offices nationwide and abroad.</v>
    <v>4714</v>
    <v>Nasdaq Stock Market</v>
    <v>XNAS</v>
    <v>XNAS</v>
    <v>200 South Park Road, Suite 350, HOLLYWOOD, FL, 33021 US</v>
    <v>23.4</v>
    <v>Construction &amp; Engineering</v>
    <v>Stock</v>
    <v>45847.829747522657</v>
    <v>2342</v>
    <v>23.09</v>
    <v>1517304000</v>
    <v>NV5 GLOBAL, INC.</v>
    <v>NV5 GLOBAL, INC.</v>
    <v>23.15</v>
    <v>47.784399999999998</v>
    <v>23.11</v>
    <v>23.4</v>
    <v>65655710</v>
    <v>NVEE</v>
    <v>NV5 GLOBAL, INC. (XNAS:NVEE)</v>
    <v>481387</v>
    <v>877318</v>
    <v>2011</v>
  </rv>
  <rv s="2">
    <v>2343</v>
  </rv>
  <rv s="0">
    <v>https://www.bing.com/financeapi/forcetrigger?t=a1nnsm&amp;q=XNYS%3aAR&amp;form=skydnc</v>
    <v>Learn more on Bing</v>
  </rv>
  <rv s="1">
    <v>en-US</v>
    <v>a1nnsm</v>
    <v>268435456</v>
    <v>1</v>
    <v>Powered by Refinitiv</v>
    <v>0</v>
    <v>ANTERO RESOURCES CORPORATION (XNYS:AR)</v>
    <v>2</v>
    <v>3</v>
    <v>Finance</v>
    <v>4</v>
    <v>44.015000000000001</v>
    <v>24.53</v>
    <v>0.66859999999999997</v>
    <v>-0.93</v>
    <v>-2.5396000000000002E-2</v>
    <v>USD</v>
    <v>Antero Resources Corporation is an independent natural gas and natural gas liquids (NGLs) company. The Company is engaged in the acquisition, development and production of unconventional properties located in the Appalachian Basin in West Virginia and Ohio. The Company’s segments include the exploration, development and production of natural gas, NGLs and oil; marketing of excess firm transportation capacity, and midstream services through its equity method investment in Antero Midstream. The Company targets large, repeatable resource plays where horizontal drilling and advanced fracture stimulation technologies provide the means to economically develop and produce natural gas, NGLs and oil from unconventional formations. The Company holds approximately 521,000 net acres of natural gas, NGLs and oil properties located in the Appalachian Basin primarily in West Virginia and Ohio.</v>
    <v>616</v>
    <v>New York Stock Exchange</v>
    <v>XNYS</v>
    <v>XNYS</v>
    <v>1615 Wynkoop Street, DENVER, CO, 80202 US</v>
    <v>36.475000000000001</v>
    <v>Oil &amp; Gas</v>
    <v>Stock</v>
    <v>45847.829730115627</v>
    <v>2345</v>
    <v>35.630000000000003</v>
    <v>11082708630</v>
    <v>ANTERO RESOURCES CORPORATION</v>
    <v>ANTERO RESOURCES CORPORATION</v>
    <v>36.270000000000003</v>
    <v>50.196899999999999</v>
    <v>36.619999999999997</v>
    <v>35.69</v>
    <v>310527000</v>
    <v>AR</v>
    <v>ANTERO RESOURCES CORPORATION (XNYS:AR)</v>
    <v>3349402</v>
    <v>4673503</v>
    <v>2002</v>
  </rv>
  <rv s="2">
    <v>2346</v>
  </rv>
  <rv s="0">
    <v>https://www.bing.com/financeapi/forcetrigger?t=a22ra2&amp;q=XNAS%3aSEDG&amp;form=skydnc</v>
    <v>Learn more on Bing</v>
  </rv>
  <rv s="1">
    <v>en-US</v>
    <v>a22ra2</v>
    <v>268435456</v>
    <v>1</v>
    <v>Powered by Refinitiv</v>
    <v>0</v>
    <v>SOLAREDGE TECHNOLOGIES, INC. (XNAS:SEDG)</v>
    <v>2</v>
    <v>3</v>
    <v>Finance</v>
    <v>4</v>
    <v>32.11</v>
    <v>10.24</v>
    <v>1.5247999999999999</v>
    <v>0.85</v>
    <v>3.2504999999999999E-2</v>
    <v>USD</v>
    <v>SolarEdge Technologies, Inc. offers an inverter solution for a solar photovoltaic (PV) system. The Company's products include SolarEdge Power Optimizer, SolarEdge Inverter, StorEdge Solutions and SolarEdge Monitoring Software. Its product roadmap consists of categories, including power optimizers, inverters, monitoring services, energy storage and smart energy management. The Company's power optimizers provide module-level maximum power point (MPP) tracking and real-time adjustments of current and voltage to the optimal working point of each individual PV module. The Company's solution consists of a direct current (DC) power optimizer, an inverter and a cloud-based monitoring platform that operates as a single integrated system.</v>
    <v>3961</v>
    <v>Nasdaq Stock Market</v>
    <v>XNAS</v>
    <v>XNAS</v>
    <v>1 HaMada St., POB 12001, HERZLIYA, 4672505 IL</v>
    <v>27.59</v>
    <v>Renewable Energy</v>
    <v>Stock</v>
    <v>45847.829816770311</v>
    <v>2348</v>
    <v>25.21</v>
    <v>1594194210</v>
    <v>SOLAREDGE TECHNOLOGIES, INC.</v>
    <v>SOLAREDGE TECHNOLOGIES, INC.</v>
    <v>25.39</v>
    <v>0</v>
    <v>26.15</v>
    <v>27</v>
    <v>59044230</v>
    <v>SEDG</v>
    <v>SOLAREDGE TECHNOLOGIES, INC. (XNAS:SEDG)</v>
    <v>4034769</v>
    <v>6640053</v>
    <v>2006</v>
  </rv>
  <rv s="2">
    <v>2349</v>
  </rv>
  <rv s="0">
    <v>https://www.bing.com/financeapi/forcetrigger?t=a1xz1h&amp;q=XNYS%3aMSCI&amp;form=skydnc</v>
    <v>Learn more on Bing</v>
  </rv>
  <rv s="1">
    <v>en-US</v>
    <v>a1xz1h</v>
    <v>268435456</v>
    <v>1</v>
    <v>Powered by Refinitiv</v>
    <v>0</v>
    <v>MSCI INC. (XNYS:MSCI)</v>
    <v>2</v>
    <v>3</v>
    <v>Finance</v>
    <v>4</v>
    <v>642.44799999999998</v>
    <v>486.73500000000001</v>
    <v>1.2944</v>
    <v>0.71499999999999997</v>
    <v>1.2310000000000001E-3</v>
    <v>USD</v>
    <v>MSCI Inc. (MSCI) is a provider of critical decision support tools and solutions for the global investment community. The Company operates through four segments: Index, Analytics, ESG and Climate, and All Other-Private Assets. The Index segment offers products, such as MSCI Global Equity Indexes, ESG and Climate Indexes, Factor Indexes, Thematic Indexes, Client-Designed Indexes, Fixed Income Indexes and Real Assets Indexes. The Analytics segment offers risk management, performance attribution and portfolio management content, applications and services. Its ESG and Climate segment offerings include MSCI ESG Ratings, MSCI ESG Business Involvement Screening Research, and MSCI Climate Solutions. The Company's All Other-Private Assets segment comprises the Real Assets segment and Private Capital Solutions segment. The Real Assets segment offers data, benchmarks, return-analytics, climate assessments and market insights for tangible assets such as real estate and infrastructure.</v>
    <v>6184</v>
    <v>New York Stock Exchange</v>
    <v>XNYS</v>
    <v>XNYS</v>
    <v>7 World Trade Center, 250 Greenwich Street, 49th Floor, NEW YORK, NY, 10007 US</v>
    <v>586.34990000000005</v>
    <v>Professional &amp; Commercial Services</v>
    <v>Stock</v>
    <v>45847.829804803128</v>
    <v>2351</v>
    <v>579.45000000000005</v>
    <v>45005835160</v>
    <v>MSCI INC.</v>
    <v>MSCI INC.</v>
    <v>582.21</v>
    <v>40.000100000000003</v>
    <v>580.97</v>
    <v>581.68499999999995</v>
    <v>77371490</v>
    <v>MSCI</v>
    <v>MSCI INC. (XNYS:MSCI)</v>
    <v>238959</v>
    <v>489505</v>
    <v>1998</v>
  </rv>
  <rv s="2">
    <v>2352</v>
  </rv>
  <rv s="0">
    <v>https://www.bing.com/financeapi/forcetrigger?t=aa95p2&amp;q=XASX%3aRSG&amp;form=skydnc</v>
    <v>Learn more on Bing</v>
  </rv>
  <rv s="6">
    <v>en-US</v>
    <v>aa95p2</v>
    <v>268435456</v>
    <v>1</v>
    <v>Powered by Refinitiv</v>
    <v>11</v>
    <v>RESOLUTE MINING LIMITED (XASX:RSG)</v>
    <v>2</v>
    <v>45</v>
    <v>Finance</v>
    <v>46</v>
    <v>0.89</v>
    <v>0.34</v>
    <v>1.3318000000000001</v>
    <v>-4.4999999999999998E-2</v>
    <v>-6.5693000000000001E-2</v>
    <v>AUD</v>
    <v>Resolute Mining Ltd is an Australia-based gold miner, developer, and explorer company. It owns two producing gold mines: the Syama Gold Mine in Mile (Syama) and the Mako Gold Mine in Senegal (Mako). Syama is in the southwest of Mali, over 30 kilometers (km) from the Cote d’Ivoire border and 300 km southeast of the capital Bamako. Syama Gold Mine is a large-scale operation, comprising the established Syama Underground Mine, the Tabakoroni Complex, Syama North Resource and several satellite oxide pits. The Mako Gold Mine, located in eastern Senegal, is an open-pit mine with potential life extension through several near-mine exploration opportunities. Its project also includes Doropo Project and ABC Project. The Doropo Gold Project, located in northeastern Cote d’Ivoire, comprises seven exploration permits covering an area of over 1,850 square kilometers (km2). The ABC Project, located in northwest Cote d’Ivoire, is over 550km northwest of Abidjan and 460km west of the Doropo project.</v>
    <v>741</v>
    <v>Australian Securities Exchange</v>
    <v>XASX</v>
    <v>XASX</v>
    <v>Level 17, 2 The Esplanade, PERTH, WESTERN AUSTRALIA, 6000 AU</v>
    <v>0.67500000000000004</v>
    <v>Metals &amp; Mining</v>
    <v>Stock</v>
    <v>45847.375</v>
    <v>2354</v>
    <v>0.625</v>
    <v>1330656000</v>
    <v>RESOLUTE MINING LIMITED</v>
    <v>RESOLUTE MINING LIMITED</v>
    <v>0.67500000000000004</v>
    <v>0.68500000000000005</v>
    <v>0.64</v>
    <v>2129050000</v>
    <v>RSG</v>
    <v>RESOLUTE MINING LIMITED (XASX:RSG)</v>
    <v>15345276</v>
    <v>34209860</v>
    <v>2001</v>
  </rv>
  <rv s="2">
    <v>2355</v>
  </rv>
  <rv s="0">
    <v>https://www.bing.com/financeapi/forcetrigger?t=a1zg27&amp;q=XNYS%3aESI&amp;form=skydnc</v>
    <v>Learn more on Bing</v>
  </rv>
  <rv s="1">
    <v>en-US</v>
    <v>a1zg27</v>
    <v>268435456</v>
    <v>1</v>
    <v>Powered by Refinitiv</v>
    <v>0</v>
    <v>ELEMENT SOLUTIONS INC (XNYS:ESI)</v>
    <v>2</v>
    <v>3</v>
    <v>Finance</v>
    <v>4</v>
    <v>29.78</v>
    <v>16.77</v>
    <v>1.2512000000000001</v>
    <v>0.32500000000000001</v>
    <v>1.3325E-2</v>
    <v>USD</v>
    <v>Element Solutions Inc is a global specialty chemicals company, whose businesses supply a range of solutions. Its segments include Electronics and Industrial &amp; Specialty. Its Electronics segment researches, formulates and sells specialty chemicals and process technologies for all types of electronics hardware, from complex printed circuit board designs to advanced semiconductor packaging. Its Industrial &amp; Specialty segment researches, formulates and sells specialty chemicals and process technologies that enhance surfaces or improve industrial processes in diverse industrial sectors, from automotive trim to transcontinental infrastructure and from high-speed printing to high-design faucets. Its solutions enable customers to manufacture processes in several key industries, including consumer electronics, power electronics, semiconductor fabrication, communications and data storage infrastructure, automotive systems, industrial surface finishing, consumer packaging and offshore energy.</v>
    <v>5300</v>
    <v>New York Stock Exchange</v>
    <v>XNYS</v>
    <v>XNYS</v>
    <v>500 East Broward Boulevard, Suite 1860, FORT LAUDERDALE, FL, 33394 US</v>
    <v>24.78</v>
    <v>Chemicals</v>
    <v>Stock</v>
    <v>45847.829558575781</v>
    <v>2357</v>
    <v>24.31</v>
    <v>5993488831</v>
    <v>ELEMENT SOLUTIONS INC</v>
    <v>ELEMENT SOLUTIONS INC</v>
    <v>24.66</v>
    <v>21.0825</v>
    <v>24.39</v>
    <v>24.715</v>
    <v>242504100</v>
    <v>ESI</v>
    <v>ELEMENT SOLUTIONS INC (XNYS:ESI)</v>
    <v>1280111</v>
    <v>2350525</v>
    <v>2014</v>
  </rv>
  <rv s="2">
    <v>2358</v>
  </rv>
  <rv s="0">
    <v>https://www.bing.com/financeapi/forcetrigger?t=bo5e9c&amp;q=XASX%3aCRS&amp;form=skydnc</v>
    <v>Learn more on Bing</v>
  </rv>
  <rv s="19">
    <v>en-US</v>
    <v>bo5e9c</v>
    <v>268435456</v>
    <v>1</v>
    <v>Powered by Refinitiv</v>
    <v>47</v>
    <v>Caprice Resources Ltd (XASX:CRS)</v>
    <v>2</v>
    <v>48</v>
    <v>Finance</v>
    <v>46</v>
    <v>8.6999999999999994E-2</v>
    <v>1.7999999999999999E-2</v>
    <v>-1.1700999999999999</v>
    <v>-3.0000000000000001E-3</v>
    <v>-5.6604000000000002E-2</v>
    <v>AUD</v>
    <v>Caprice Resources Ltd is an Australia-based exploration and potential project development company focused on high value commodities, including gold, copper, and rare earth elements (REE). The Company’s Mukinbudin REE Project consists of one tenement, E70/5939, covering approximately 384 square kilometers (km2) and two applications, E70/6519 and 6520, covering 198 km2. The Project is located approximately 25 kilometers (km) northwest of the town of Mukinbudin, 250 km northeast of Perth. Its Murchison group of Projects include Island Gold and Cuddingwarra. The Island Project covers approximately 21 square kilometers of prospective tenure in the Cue gold field. The Cuddingwarra project is located about 540 km north-east of Perth. The Big Bell South project is located about 520 km north-north-east of Perth. Its West Arunta Project is located over 490 km south of Halls Creek in Western Australia.</v>
    <v>Australian Securities Exchange</v>
    <v>XASX</v>
    <v>XASX</v>
    <v>Level 2, 7 Havelock Street, PERTH, WESTERN AUSTRALIA, 6005 AU</v>
    <v>5.2999999999999999E-2</v>
    <v>Metals &amp; Mining</v>
    <v>Stock</v>
    <v>45847.375</v>
    <v>2360</v>
    <v>4.2000000000000003E-2</v>
    <v>36685350</v>
    <v>Caprice Resources Ltd</v>
    <v>Caprice Resources Ltd</v>
    <v>5.2999999999999999E-2</v>
    <v>5.2999999999999999E-2</v>
    <v>0.05</v>
    <v>667006300</v>
    <v>CRS</v>
    <v>Caprice Resources Ltd (XASX:CRS)</v>
    <v>19964405</v>
    <v>2570380</v>
    <v>2018</v>
  </rv>
  <rv s="2">
    <v>2361</v>
  </rv>
  <rv s="0">
    <v>https://www.bing.com/financeapi/forcetrigger?t=a23rxm&amp;q=XNYS%3aSUI&amp;form=skydnc</v>
    <v>Learn more on Bing</v>
  </rv>
  <rv s="1">
    <v>en-US</v>
    <v>a23rxm</v>
    <v>268435456</v>
    <v>1</v>
    <v>Powered by Refinitiv</v>
    <v>0</v>
    <v>SUN COMMUNITIES, INC. (XNYS:SUI)</v>
    <v>2</v>
    <v>3</v>
    <v>Finance</v>
    <v>4</v>
    <v>143.0728</v>
    <v>105.70529999999999</v>
    <v>0.84609999999999996</v>
    <v>0.09</v>
    <v>7.0720000000000006E-4</v>
    <v>USD</v>
    <v>Sun Communities, Inc. is a real estate investment trust (REIT) that owns and operates or has an interest in manufactured housing (MH) and recreational vehicle (RV) communities. The Company’s segments include MH communities, RV communities, and communities in the United Kingdom (UK). The MH communities segment owns, operates, develops, or has an interest in, a portfolio of MH communities in the United States, and is in the business of acquiring, operating and developing ground-up MH communities to provide affordable housing solutions to residents. The RV communities segment owns, operates, develops, or has an interest in, a portfolio of RV communities and is in the business of acquiring, operating and developing group-up RV communities in the United States and Canada. The UK segment owns, operates, develops, or has an interest in, a portfolio of communities, referred to as holiday parks, and is in the business of acquiring, operating and developing communities in the United Kingdom.</v>
    <v>6590</v>
    <v>New York Stock Exchange</v>
    <v>XNYS</v>
    <v>XNYS</v>
    <v>27777 Franklin Road., Suite 300, SOUTHFIELD, MI, 48034 US</v>
    <v>127.82</v>
    <v>Residential &amp; Commercial REIT</v>
    <v>Stock</v>
    <v>45847.829792650002</v>
    <v>2363</v>
    <v>126.38</v>
    <v>16244950000</v>
    <v>SUN COMMUNITIES, INC.</v>
    <v>SUN COMMUNITIES, INC.</v>
    <v>127.455</v>
    <v>162.24199999999999</v>
    <v>127.27</v>
    <v>127.36</v>
    <v>127641700</v>
    <v>SUI</v>
    <v>SUN COMMUNITIES, INC. (XNYS:SUI)</v>
    <v>538785</v>
    <v>869439</v>
    <v>1993</v>
  </rv>
  <rv s="2">
    <v>2364</v>
  </rv>
  <rv s="0">
    <v>https://www.bing.com/financeapi/forcetrigger?t=a1rlu2&amp;q=XNYS%3aECL&amp;form=skydnc</v>
    <v>Learn more on Bing</v>
  </rv>
  <rv s="1">
    <v>en-US</v>
    <v>a1rlu2</v>
    <v>268435456</v>
    <v>1</v>
    <v>Powered by Refinitiv</v>
    <v>0</v>
    <v>ECOLAB INC. (XNYS:ECL)</v>
    <v>2</v>
    <v>3</v>
    <v>Finance</v>
    <v>4</v>
    <v>274.17</v>
    <v>220.96</v>
    <v>1.0726</v>
    <v>-0.34</v>
    <v>-1.2640000000000001E-3</v>
    <v>USD</v>
    <v>Ecolab Inc. is engaged in offering water, hygiene and infection prevention solutions and services that protect people and the resources vital to life. The Company’s Global Industrial segment provides water treatment and process applications, and cleaning and sanitizing solutions primarily to large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and education and retail industries. Its Global Healthcare &amp; Life Sciences segment provides specialized cleaning and sanitizing products to the healthcare, personal care, and pharmaceutical industries. Its Global Pest Elimination segment provides services designed to detect, prevent, and eliminate pests, such as rodents and insects.</v>
    <v>48000</v>
    <v>New York Stock Exchange</v>
    <v>XNYS</v>
    <v>XNYS</v>
    <v>1 Ecolab Place, SAINT PAUL, MN, 55102 US</v>
    <v>270.39999999999998</v>
    <v>Chemicals</v>
    <v>Stock</v>
    <v>45847.829645462502</v>
    <v>2366</v>
    <v>266.38</v>
    <v>76140143856</v>
    <v>ECOLAB INC.</v>
    <v>ECOLAB INC.</v>
    <v>269.32499999999999</v>
    <v>36.539299999999997</v>
    <v>268.89999999999998</v>
    <v>268.56</v>
    <v>283512600</v>
    <v>ECL</v>
    <v>ECOLAB INC. (XNYS:ECL)</v>
    <v>620040</v>
    <v>1284899</v>
    <v>1924</v>
  </rv>
  <rv s="2">
    <v>2367</v>
  </rv>
  <rv s="4">
    <v>en-US</v>
    <v>cavfkr</v>
    <v>268435456</v>
    <v>1</v>
    <v>Powered by Refinitiv</v>
    <v>8</v>
    <v>Maplebear Inc. (XNAS:CART)</v>
    <v>6</v>
    <v>3</v>
    <v>Finance</v>
    <v>4</v>
    <v>53.44</v>
    <v>29.84</v>
    <v>1.0760000000000001</v>
    <v>-1.08</v>
    <v>-2.2172000000000001E-2</v>
    <v>USD</v>
    <v>Maplebear Inc., doing business as Instacart, is a grocery technology company in North America, works with grocers and retailers to transform how people shop. The Company partners with more than 1,800 national, regional, and local retail banners to facilitate online shopping, delivery and pickup services from more than 100,000 stores across North America on the Instacart Marketplace. The Instacart Platform offers retailers a suite of enterprise-grade technology products and services to power their e-commerce experiences, fulfill orders, digitize brick-and-mortar stores, provide advertising services, and glean insights. With Instacart Ads, thousands of consumer-packaged goods (CPG) brands - from category leaders to emerging brands - partner with the Company to connect directly with consumers online, right at the point of purchase. The Company, through its Instacart Health, provides tools to increase nutrition security and make healthy choices easier for consumers.</v>
    <v>3265</v>
    <v>Nasdaq Stock Market</v>
    <v>XNAS</v>
    <v>XNAS</v>
    <v>50 Beale Street, Suite 600, SAN FRANCISCO, CA, 94105 US</v>
    <v>48.677999999999997</v>
    <v>Software &amp; IT Services</v>
    <v>Stock</v>
    <v>45847.829780300781</v>
    <v>47.435000000000002</v>
    <v>12418793761</v>
    <v>Maplebear Inc.</v>
    <v>Maplebear Inc.</v>
    <v>48.57</v>
    <v>31.542999999999999</v>
    <v>48.71</v>
    <v>47.63</v>
    <v>260734700</v>
    <v>CART</v>
    <v>Maplebear Inc. (XNAS:CART)</v>
    <v>2347367</v>
    <v>3698923</v>
    <v>2012</v>
  </rv>
  <rv s="2">
    <v>2369</v>
  </rv>
  <rv s="0">
    <v>https://www.bing.com/financeapi/forcetrigger?t=a1yoa2&amp;q=XNYS%3aNOW&amp;form=skydnc</v>
    <v>Learn more on Bing</v>
  </rv>
  <rv s="1">
    <v>en-US</v>
    <v>a1yoa2</v>
    <v>268435456</v>
    <v>1</v>
    <v>Powered by Refinitiv</v>
    <v>0</v>
    <v>SERVICENOW, INC. (XNYS:NOW)</v>
    <v>2</v>
    <v>3</v>
    <v>Finance</v>
    <v>4</v>
    <v>1198.0899999999999</v>
    <v>678.65880000000004</v>
    <v>0.93799999999999994</v>
    <v>-8.3049999999999997</v>
    <v>-8.1180000000000002E-3</v>
    <v>USD</v>
    <v>ServiceNow, Inc. provides an artificial intelligence (AI) platform for business transformation. The Company’s AI platform connects people, processes, data, and devices to increase productivity and maximize business outcomes. Its intelligent platform, the Now Platform, is a cloud-based solution that helps enterprises and organizations across public and private sectors digitize workflows. The workflow applications built on the Now Platform are organized in four primary areas: technology, customer and industry, employee and creator. Its technology workflows empower information technology (IT) departments to plan, build, operate and service the IT needs of the business enterprise. Its customer and industry workflows help organizations reimagine their customer experience. Its employee workflows help customers simplify how their employees access services they need. Its creator workflows enable customers to automate processes by creating their own custom workflows on the Now Platform.</v>
    <v>26293</v>
    <v>New York Stock Exchange</v>
    <v>XNYS</v>
    <v>XNYS</v>
    <v>2225 Lawson Lane, SANTA CLARA, CA, 95054 US</v>
    <v>1028.01</v>
    <v>Software &amp; IT Services</v>
    <v>Stock</v>
    <v>45847.829467650001</v>
    <v>2371</v>
    <v>1009.18</v>
    <v>210191854132</v>
    <v>SERVICENOW, INC.</v>
    <v>SERVICENOW, INC.</v>
    <v>1020.99</v>
    <v>137.8503</v>
    <v>1022.98</v>
    <v>1014.675</v>
    <v>207151900</v>
    <v>NOW</v>
    <v>SERVICENOW, INC. (XNYS:NOW)</v>
    <v>866716</v>
    <v>1133947</v>
    <v>2012</v>
  </rv>
  <rv s="2">
    <v>2372</v>
  </rv>
  <rv s="0">
    <v>https://www.bing.com/financeapi/forcetrigger?t=a1qgcw&amp;q=XNAS%3aCTAS&amp;form=skydnc</v>
    <v>Learn more on Bing</v>
  </rv>
  <rv s="1">
    <v>en-US</v>
    <v>a1qgcw</v>
    <v>268435456</v>
    <v>1</v>
    <v>Powered by Refinitiv</v>
    <v>0</v>
    <v>CINTAS CORPORATION (XNAS:CTAS)</v>
    <v>2</v>
    <v>3</v>
    <v>Finance</v>
    <v>4</v>
    <v>229.24</v>
    <v>177.32749999999999</v>
    <v>1.0229999999999999</v>
    <v>1.1399999999999999</v>
    <v>5.2949999999999994E-3</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46500</v>
    <v>Nasdaq Stock Market</v>
    <v>XNAS</v>
    <v>XNAS</v>
    <v>6800 Cintas Blvd, P O Box 625737, CINCINNATI, OH, 45262 US</v>
    <v>216.52</v>
    <v>Professional &amp; Commercial Services</v>
    <v>Stock</v>
    <v>45847.82978903906</v>
    <v>2374</v>
    <v>214.1319</v>
    <v>87391620410</v>
    <v>CINTAS CORPORATION</v>
    <v>CINTAS CORPORATION</v>
    <v>215.44</v>
    <v>50.229799999999997</v>
    <v>215.29</v>
    <v>216.43</v>
    <v>403787000</v>
    <v>CTAS</v>
    <v>CINTAS CORPORATION (XNAS:CTAS)</v>
    <v>557728</v>
    <v>1444000</v>
    <v>1986</v>
  </rv>
  <rv s="2">
    <v>2375</v>
  </rv>
  <rv s="4">
    <v>en-US</v>
    <v>cayd1h</v>
    <v>268435456</v>
    <v>1</v>
    <v>Powered by Refinitiv</v>
    <v>8</v>
    <v>WK KELLOGG CO (XNYS:KLG)</v>
    <v>6</v>
    <v>3</v>
    <v>Finance</v>
    <v>4</v>
    <v>22.21</v>
    <v>14.8</v>
    <v>0.375</v>
    <v>0.68</v>
    <v>4.0212999999999999E-2</v>
    <v>USD</v>
    <v>WK Kellogg Co is a food company, which is engaged in the manufacturing, marketing and distribution of branded ready-to-eat cereal in the United States, Canada and Caribbean. The Company's principal products are cereals that are split across taste, wellness and balance sub-categories. Its taste brands include Frosted Flakes, Froot Loops, and Apple Jacks. Its wellness brands include Special K, Kashi, and Bear Naked. Its balance brands include Special K, Frosted Mini-Wheats, Raisin Bran, and Corn Flakes. Most of its products are also marketed under the Kellogg’s name. The Company sells its products primarily to supermarket chains, wholesalers, supercenters, club stores, mass merchandisers, distributors, convenience stores, drug stores, gasoline stations, value stores, online channels and other retail food outlets. The Company's products are manufactured in the United States, Mexico, and Canada.</v>
    <v>3280</v>
    <v>New York Stock Exchange</v>
    <v>XNYS</v>
    <v>XNYS</v>
    <v>One Kellogg Square, Battle Creek, BATTLE CREEK, MI, 49017 US</v>
    <v>17.670000000000002</v>
    <v>Food &amp; Tobacco</v>
    <v>Stock</v>
    <v>45847.829553564065</v>
    <v>16.88</v>
    <v>1517361420</v>
    <v>WK KELLOGG CO</v>
    <v>WK KELLOGG CO</v>
    <v>16.95</v>
    <v>26.9084</v>
    <v>16.91</v>
    <v>17.59</v>
    <v>86262730</v>
    <v>KLG</v>
    <v>WK KELLOGG CO (XNYS:KLG)</v>
    <v>1212982</v>
    <v>1059436</v>
    <v>2022</v>
  </rv>
  <rv s="2">
    <v>2377</v>
  </rv>
  <rv s="0">
    <v>https://www.bing.com/financeapi/forcetrigger?t=bxl327&amp;q=XNAS%3aRNW&amp;form=skydnc</v>
    <v>Learn more on Bing</v>
  </rv>
  <rv s="1">
    <v>en-US</v>
    <v>bxl327</v>
    <v>268435456</v>
    <v>1</v>
    <v>Powered by Refinitiv</v>
    <v>0</v>
    <v>RENEW ENERGY GLOBAL PLC (XNAS:RNW)</v>
    <v>2</v>
    <v>3</v>
    <v>Finance</v>
    <v>4</v>
    <v>7.67</v>
    <v>5.1501000000000001</v>
    <v>0.87560000000000004</v>
    <v>0.01</v>
    <v>1.3370000000000001E-3</v>
    <v>USD</v>
    <v>ReNew Energy Global Plc is a decarbonization solutions company. It is a utility-scale renewable energy solutions providers in India. It operates wind, solar, and hydro energy projects. It provides clean energy solutions and value-added energy offerings through digitalization, storage, and carbon market services. It conducts business activities relating to the generation of power through non-conventional and renewable energy sources through ReNew Power Private Limited and its subsidiaries. It operates in four segments: wind power, solar power, hydro power, and transmission line. Its wind power segment reflects the revenue earned from its utility-scale wind energy projects in India and solar power segment reflects the revenue earned from its utility-scale and solar energy projects in India and hydro power segment reflects the revenue earned from its hydro energy projects in India. Its transmission line segment include revenue from construction and maintenance of transmission lines.</v>
    <v>3988</v>
    <v>Nasdaq Stock Market</v>
    <v>XNAS</v>
    <v>XNAS</v>
    <v>C/O Vistra (UK) Ltd, Suite 3, 7th Floor, 50, Broadway England, LONDON, SW1H 0DB GB</v>
    <v>7.55</v>
    <v>Electrical Utilities &amp; IPPs</v>
    <v>Stock</v>
    <v>45847.829812881253</v>
    <v>2379</v>
    <v>7.4450000000000003</v>
    <v>2794052373</v>
    <v>RENEW ENERGY GLOBAL PLC</v>
    <v>RENEW ENERGY GLOBAL PLC</v>
    <v>7.53</v>
    <v>51.301400000000001</v>
    <v>7.48</v>
    <v>7.49</v>
    <v>373037700</v>
    <v>RNW</v>
    <v>RENEW ENERGY GLOBAL PLC (XNAS:RNW)</v>
    <v>1077558</v>
    <v>1227487</v>
    <v>2021</v>
  </rv>
  <rv s="2">
    <v>2380</v>
  </rv>
  <rv s="0">
    <v>https://www.bing.com/financeapi/forcetrigger?t=a1vt77&amp;q=XNAS%3aISRG&amp;form=skydnc</v>
    <v>Learn more on Bing</v>
  </rv>
  <rv s="1">
    <v>en-US</v>
    <v>a1vt77</v>
    <v>268435456</v>
    <v>1</v>
    <v>Powered by Refinitiv</v>
    <v>0</v>
    <v>INTUITIVE SURGICAL, INC. (XNAS:ISRG)</v>
    <v>2</v>
    <v>3</v>
    <v>Finance</v>
    <v>4</v>
    <v>616</v>
    <v>413.82</v>
    <v>1.6120000000000001</v>
    <v>0.59</v>
    <v>1.119E-3</v>
    <v>USD</v>
    <v>Intuitive Surgical, Inc. develops, manufactures, and markets da Vinci surgical systems and the Ion endoluminal system. The Company specializes in invasive care and robotic-assisted surgery. Its technologies include the da Vinci surgical systems and the Ion endoluminal system. The da Vinci surgical system is designed to enable surgeons to perform a range of surgical procedures within its targeted general surgery, urologic, gynecologic, cardiothoracic, and head and neck specialties and consists of a surgeon's console or consoles, a patient-side cart, and a high-performance vision system. The Ion endoluminal system is a flexible, robotic-assisted, catheter-based platform for which the cleared indication is minimally invasive biopsies in the lung and consists of a system cart, a controller, a catheter, and a vision probe. Its Ion system extends its commercial offering beyond surgery into diagnostic and endoluminal procedures.</v>
    <v>15638</v>
    <v>Nasdaq Stock Market</v>
    <v>XNAS</v>
    <v>XNAS</v>
    <v>1020 Kifer Road, SUNNYVALE, CA, 94086 US</v>
    <v>530.70989999999995</v>
    <v>Healthcare Equipment &amp; Supplies</v>
    <v>Stock</v>
    <v>45847.829588228909</v>
    <v>2382</v>
    <v>523.16</v>
    <v>188994000000</v>
    <v>INTUITIVE SURGICAL, INC.</v>
    <v>INTUITIVE SURGICAL, INC.</v>
    <v>529.82000000000005</v>
    <v>77.425899999999999</v>
    <v>527.29999999999995</v>
    <v>527.89</v>
    <v>358418200</v>
    <v>ISRG</v>
    <v>INTUITIVE SURGICAL, INC. (XNAS:ISRG)</v>
    <v>858899</v>
    <v>1703270</v>
    <v>1995</v>
  </rv>
  <rv s="2">
    <v>2383</v>
  </rv>
  <rv s="0">
    <v>https://www.bing.com/financeapi/forcetrigger?t=a1q1tc&amp;q=XNYS%3aCNP&amp;form=skydnc</v>
    <v>Learn more on Bing</v>
  </rv>
  <rv s="1">
    <v>en-US</v>
    <v>a1q1tc</v>
    <v>268435456</v>
    <v>1</v>
    <v>Powered by Refinitiv</v>
    <v>0</v>
    <v>CENTERPOINT ENERGY, INC. (XNYS:CNP)</v>
    <v>2</v>
    <v>3</v>
    <v>Finance</v>
    <v>4</v>
    <v>39.305</v>
    <v>25.41</v>
    <v>0.57089999999999996</v>
    <v>0.23499999999999999</v>
    <v>6.5639999999999995E-3</v>
    <v>USD</v>
    <v>CenterPoint Energy, Inc. is an energy delivery company. The Company, through its subsidiaries, owns and operates electric transmission, distribution and generation facilities and natural gas distribution systems. Its segments include Electric and Natural Gas. The Electric segment includes electric transmission and distribution services that are subject to rate regulation in Houston Electric's and Indiana Electric's service territories. The Natural Gas segment includes intrastate natural gas sales to, and natural gas transportation and distribution for residential, commercial, industrial and institutional customers in Indiana, Minnesota, Ohio, and Texas; permanent pipeline connections through interconnects with various interstate and intrastate pipeline companies; and home appliance maintenance and repair services to customers in Minnesota and home repair protection plans to natural gas customers in Indiana, Ohio and Texas through a third party.</v>
    <v>8872</v>
    <v>New York Stock Exchange</v>
    <v>XNYS</v>
    <v>XNYS</v>
    <v>1111 Louisiana St., HOUSTON, TX, 77002 US</v>
    <v>36.145000000000003</v>
    <v>Multiline Utilities</v>
    <v>Stock</v>
    <v>45847.829487060153</v>
    <v>2385</v>
    <v>35.590000000000003</v>
    <v>23521067893</v>
    <v>CENTERPOINT ENERGY, INC.</v>
    <v>CENTERPOINT ENERGY, INC.</v>
    <v>35.869999999999997</v>
    <v>24.223600000000001</v>
    <v>35.799999999999997</v>
    <v>36.034999999999997</v>
    <v>652728400</v>
    <v>CNP</v>
    <v>CENTERPOINT ENERGY, INC. (XNYS:CNP)</v>
    <v>2416678</v>
    <v>5177107</v>
    <v>2001</v>
  </rv>
  <rv s="2">
    <v>2386</v>
  </rv>
  <rv s="0">
    <v>https://www.bing.com/financeapi/forcetrigger?t=a1vn2w&amp;q=XNAS%3aINVA&amp;form=skydnc</v>
    <v>Learn more on Bing</v>
  </rv>
  <rv s="1">
    <v>en-US</v>
    <v>a1vn2w</v>
    <v>268435456</v>
    <v>1</v>
    <v>Powered by Refinitiv</v>
    <v>0</v>
    <v>INNOVIVA, INC. (XNAS:INVA)</v>
    <v>2</v>
    <v>3</v>
    <v>Finance</v>
    <v>4</v>
    <v>22</v>
    <v>16.48</v>
    <v>0.39760000000000001</v>
    <v>0.1096</v>
    <v>5.7499999999999999E-3</v>
    <v>USD</v>
    <v>Innoviva, Inc. is a diversified holding company with a portfolio of royalties and other healthcare assets. The Company's royalty portfolio consists of respiratory assets partnered with Glaxo Group Limited (GSK), including RELVAR/BREO ELLIPTA (fluticasone furoate/vilanterol, FF/VI) and ANORO ELLIPTA (umeclidinium bromide/vilanterol, UMEC/VI). Under the Long-Acting Beta2 Agonist (LABA) Collaboration Agreement, the Company is entitled to receive royalties from GSK on sales of RELVAR/BREO, ELLIPTA. The Company's products include GIAPREZA (angiotensin II), approved to increase blood pressure in adults with septic or other distributive shock, and XERAVA (eravacycline) approved for the treatment of complicated intra-abdominal infections in adults. The third product, XACDURO (formerly known as sulbactam-durlobactam or SUL-DUR), is approved for the treatment of hospital-acquired and ventilator-associated pneumonias caused by Acinetobacter in adults. The development pipeline includes zoliflodacin, an investigational treatment for uncomplicated gonorrhea is in Phase III clinical trial.</v>
    <v>127</v>
    <v>Nasdaq Stock Market</v>
    <v>XNAS</v>
    <v>XNAS</v>
    <v>1350 OLD BAYSHORE HIGHWAY, SUITE 400, BURLINGAME, CA, 94010 US</v>
    <v>19.395</v>
    <v>Pharmaceuticals</v>
    <v>Stock</v>
    <v>45847.82975001094</v>
    <v>2388</v>
    <v>18.914999999999999</v>
    <v>1203374898</v>
    <v>INNOVIVA, INC.</v>
    <v>INNOVIVA, INC.</v>
    <v>19.21</v>
    <v>0</v>
    <v>19.059999999999999</v>
    <v>19.169599999999999</v>
    <v>62775170</v>
    <v>INVA</v>
    <v>INNOVIVA, INC. (XNAS:INVA)</v>
    <v>494167</v>
    <v>1082176</v>
    <v>1996</v>
  </rv>
  <rv s="2">
    <v>2389</v>
  </rv>
  <rv s="4">
    <v>en-US</v>
    <v>cevz6h</v>
    <v>268435456</v>
    <v>1</v>
    <v>Powered by Refinitiv</v>
    <v>8</v>
    <v>INGRAM MICRO HOLDING CORPORATION (XNYS:INGM)</v>
    <v>6</v>
    <v>3</v>
    <v>Finance</v>
    <v>4</v>
    <v>25.69</v>
    <v>14.25</v>
    <v>1.349</v>
    <v>0.27</v>
    <v>1.3113E-2</v>
    <v>USD</v>
    <v>Ingram Micro Holding Corporation is engaged in the distribution of information technology (IT) products, cloud and other services worldwide. The Company’s product, service and solution offerings consist of client and endpoint solutions, advanced solutions, cloud-based solutions and other. The Company’s geographic segments include North America, Europe, Middle East, and Africa (EMEA), Asia-Pacific, and Latin America. It offers customers a full spectrum of hardware and software, cloud services and logistics expertise through three main lines of business: Technology Solutions, Cloud and Other. Its Technology Solutions include client and endpoint solutions, and advanced solutions. Its cloud portfolio comprises third-party services and subscriptions spanning a breadth of products from solution software through infrastructure-as-a-service. It also provides customers with IT Asset Disposition (ITAD), reverse logistics and repair and other related solutions.</v>
    <v>23500</v>
    <v>New York Stock Exchange</v>
    <v>XNYS</v>
    <v>XNYS</v>
    <v>3351 Michelson Drive, Suite 100, IRVINE, CA, 92612 US</v>
    <v>21.02</v>
    <v>Software &amp; IT Services</v>
    <v>Stock</v>
    <v>45847.829758483596</v>
    <v>20.463200000000001</v>
    <v>4898699820</v>
    <v>INGRAM MICRO HOLDING CORPORATION</v>
    <v>INGRAM MICRO HOLDING CORPORATION</v>
    <v>21.02</v>
    <v>17.5383</v>
    <v>20.59</v>
    <v>20.86</v>
    <v>234837000</v>
    <v>INGM</v>
    <v>INGRAM MICRO HOLDING CORPORATION (XNYS:INGM)</v>
    <v>473996</v>
    <v>376854</v>
    <v>2020</v>
  </rv>
  <rv s="2">
    <v>2391</v>
  </rv>
  <rv s="0">
    <v>https://www.bing.com/financeapi/forcetrigger?t=a24j8m&amp;q=XNYS%3aTRV&amp;form=skydnc</v>
    <v>Learn more on Bing</v>
  </rv>
  <rv s="1">
    <v>en-US</v>
    <v>a24j8m</v>
    <v>268435456</v>
    <v>1</v>
    <v>Powered by Refinitiv</v>
    <v>0</v>
    <v>The Travelers Companies, Inc. (XNYS:TRV)</v>
    <v>2</v>
    <v>3</v>
    <v>Finance</v>
    <v>4</v>
    <v>277.83</v>
    <v>202.83</v>
    <v>0.53369999999999995</v>
    <v>-1.2450000000000001</v>
    <v>-4.8560000000000001E-3</v>
    <v>USD</v>
    <v>The Travelers Companies, Inc. is a provider of property casualty insurance for auto, home, and business. The Company's segments include Business Insurance, Bond &amp; Specialty Insurance, and Personal Insurance. The Business Insurance segment offers a broad array of property and casualty insurance products and services. The Bond &amp; Specialty Insurance segment offers surety, fidelity, management liability, professional liability, and other property and casualty coverages and related risk management services, primarily in the United States, and certain surety and specialty insurance products in Canada, the United Kingdom, and the Republic of Ireland, as well as Brazil. The Personal Insurance segment offers a broad range of property and casualty insurance products and services covering individuals personal risks, primarily in the United States, as well as in Canada. The Company, through its subsidiary, Corvus Insurance Holdings, Inc., is a cyber insurance managing general underwriter.</v>
    <v>34000</v>
    <v>New York Stock Exchange</v>
    <v>XNYS</v>
    <v>XNYS</v>
    <v>385 WASHINGTON ST, SAINT PAUL, MN, 55102 US</v>
    <v>257.39999999999998</v>
    <v>Insurance</v>
    <v>Stock</v>
    <v>45847.829635022659</v>
    <v>2393</v>
    <v>253.6</v>
    <v>57807896476</v>
    <v>The Travelers Companies, Inc.</v>
    <v>The Travelers Companies, Inc.</v>
    <v>257.23500000000001</v>
    <v>13.888999999999999</v>
    <v>256.39</v>
    <v>255.14500000000001</v>
    <v>226568800</v>
    <v>TRV</v>
    <v>The Travelers Companies, Inc. (XNYS:TRV)</v>
    <v>771842</v>
    <v>1214220</v>
    <v>1853</v>
  </rv>
  <rv s="2">
    <v>2394</v>
  </rv>
  <rv s="0">
    <v>https://www.bing.com/financeapi/forcetrigger?t=bxe2w7&amp;q=XNYS%3aRDW&amp;form=skydnc</v>
    <v>Learn more on Bing</v>
  </rv>
  <rv s="1">
    <v>en-US</v>
    <v>bxe2w7</v>
    <v>268435456</v>
    <v>1</v>
    <v>Powered by Refinitiv</v>
    <v>0</v>
    <v>REDWIRE CORPORATION (XNYS:RDW)</v>
    <v>2</v>
    <v>3</v>
    <v>Finance</v>
    <v>4</v>
    <v>26.66</v>
    <v>4.87</v>
    <v>2.5537999999999998</v>
    <v>0.56000000000000005</v>
    <v>3.6964000000000004E-2</v>
    <v>USD</v>
    <v>Redwire Corporation is an integrated aerospace and defense company focused on advanced technologies. The Company is focused on aerospace infrastructure, autonomous systems and multi-domain operations leveraging digital engineering and AI automation. Its capabilities include avionics, sensors, power solutions, critical structures, mechanisms, radio frequency systems, platforms, missions, microgravity payloads and uncrewed airborne system (UAS) technology. It specializes in core avionics, such as scalable power distribution and on-board computing capabilities. These specialized avionics and sensors can be applied across multiple space environments, including Low Earth Orbit, Geostationary Orbit, Cis-lunar and deep space missions. It provides a range of sensors, including star trackers and sun sensors, which are critical for navigation and control of spacecraft. It offers a variety of solar array solutions for spacecraft spanning the spectrum of size, power needs, and orbital location.</v>
    <v>750</v>
    <v>New York Stock Exchange</v>
    <v>XNYS</v>
    <v>XNYS</v>
    <v>8226 Philips Highway, Suite 101, JACKSONVILLE, FL, 32256 US</v>
    <v>15.88</v>
    <v>Aerospace &amp; Defense</v>
    <v>Stock</v>
    <v>45847.829790231248</v>
    <v>2396</v>
    <v>14.84</v>
    <v>2239864247</v>
    <v>REDWIRE CORPORATION</v>
    <v>REDWIRE CORPORATION</v>
    <v>15.36</v>
    <v>0</v>
    <v>15.15</v>
    <v>15.71</v>
    <v>142575700</v>
    <v>RDW</v>
    <v>REDWIRE CORPORATION (XNYS:RDW)</v>
    <v>2963339</v>
    <v>4038695</v>
    <v>2021</v>
  </rv>
  <rv s="2">
    <v>2397</v>
  </rv>
  <rv s="0">
    <v>https://www.bing.com/financeapi/forcetrigger?t=a1u3rw&amp;q=XNAS%3aGOOGL&amp;form=skydnc</v>
    <v>Learn more on Bing</v>
  </rv>
  <rv s="1">
    <v>en-US</v>
    <v>a1u3rw</v>
    <v>268435456</v>
    <v>1</v>
    <v>Powered by Refinitiv</v>
    <v>0</v>
    <v>ALPHABET INC. (XNAS:GOOGL)</v>
    <v>2</v>
    <v>3</v>
    <v>Finance</v>
    <v>4</v>
    <v>207.05</v>
    <v>140.53</v>
    <v>1.0105</v>
    <v>2.1446999999999998</v>
    <v>1.23E-2</v>
    <v>USD</v>
    <v>Alphabet Inc. is a holding company. The Company's segments include Google Services, Google Cloud, and Other Bets. The Google Services segment includes products and services such as ads, Android, Chrome, devices, Google Maps, Google Play, Search, and YouTube. The Google Cloud segment includes infrastructure and platform services, collaboration tools, and other services for enterprise customers. Its Other Bets segment is engaged in the sale of healthcare-related services and Internet services. Its Google Cloud provides enterprise-ready cloud services, including Google Cloud Platform and Google Workspace. Google Cloud Platform provides access to solutions such as artificial intelligence (AI) offerings, including its AI infrastructure, Vertex AI platform, and Gemini for Google Cloud; cybersecurity, and data and analytics. Google Workspace includes cloud-based communication and collaboration tools for enterprises, such as Calendar, Gmail, Docs, Drive, and Meet.</v>
    <v>185719</v>
    <v>Nasdaq Stock Market</v>
    <v>XNAS</v>
    <v>XNAS</v>
    <v>1600 Amphitheatre Parkway, MOUNTAIN VIEW, CA, 94043 US</v>
    <v>179.42949999999999</v>
    <v>Software &amp; IT Services</v>
    <v>Stock</v>
    <v>45847.829789374999</v>
    <v>2399</v>
    <v>172.77</v>
    <v>2120226000000</v>
    <v>ALPHABET INC.</v>
    <v>ALPHABET INC.</v>
    <v>175.04</v>
    <v>19.6752</v>
    <v>174.36</v>
    <v>176.50470000000001</v>
    <v>12135000000</v>
    <v>GOOGL</v>
    <v>ALPHABET INC. (XNAS:GOOGL)</v>
    <v>38162724</v>
    <v>40351571</v>
    <v>2015</v>
  </rv>
  <rv s="2">
    <v>2400</v>
  </rv>
  <rv s="0">
    <v>https://www.bing.com/financeapi/forcetrigger?t=a1mqsm&amp;q=XNYS%3aABM&amp;form=skydnc</v>
    <v>Learn more on Bing</v>
  </rv>
  <rv s="1">
    <v>en-US</v>
    <v>a1mqsm</v>
    <v>268435456</v>
    <v>1</v>
    <v>Powered by Refinitiv</v>
    <v>0</v>
    <v>ABM INDUSTRIES INCORPORATED (XNYS:ABM)</v>
    <v>2</v>
    <v>3</v>
    <v>Finance</v>
    <v>4</v>
    <v>59.78</v>
    <v>40.85</v>
    <v>0.80120000000000002</v>
    <v>1.17</v>
    <v>2.4569999999999998E-2</v>
    <v>USD</v>
    <v>ABM Industries Inc, which operates through its subsidiaries, is a provider of integrated facility, infrastructure, and mobility solutions. The Company’s segments include Business &amp; Industry (B&amp;I), Manufacturing &amp; Distribution (M&amp;D), Education, Aviation, and Technical Solutions. The B&amp;I segment encompasses janitorial, facilities engineering, and parking services for commercial real estate properties, sports and entertainment venues, and other facilities. The M&amp;D segment provides integrated facility services, engineering, janitorial, and other specialized services. The Education segment delivers janitorial, custodial, landscaping and grounds, facilities engineering, and parking services. The Aviation segment supports airlines and airports with services ranging from parking and janitorial to passenger assistance, catering logistics, air cabin maintenance, and transportation. The Technical Solutions segment specializes in facility infrastructure, mechanical and electrical services.</v>
    <v>117000</v>
    <v>New York Stock Exchange</v>
    <v>XNYS</v>
    <v>XNYS</v>
    <v>One Liberty Plaza, 7Th Floor, NEW YORK, NY, 10006 US</v>
    <v>48.805</v>
    <v>Professional &amp; Commercial Services</v>
    <v>Stock</v>
    <v>45847.829628645311</v>
    <v>2402</v>
    <v>47.16</v>
    <v>3037568795</v>
    <v>ABM INDUSTRIES INCORPORATED</v>
    <v>ABM INDUSTRIES INCORPORATED</v>
    <v>47.68</v>
    <v>39.060099999999998</v>
    <v>47.62</v>
    <v>48.79</v>
    <v>62258020</v>
    <v>ABM</v>
    <v>ABM INDUSTRIES INCORPORATED (XNYS:ABM)</v>
    <v>710371</v>
    <v>709592</v>
    <v>1985</v>
  </rv>
  <rv s="2">
    <v>2403</v>
  </rv>
  <rv s="0">
    <v>https://www.bing.com/financeapi/forcetrigger?t=bzwxa2&amp;q=XNYS%3aSEMR&amp;form=skydnc</v>
    <v>Learn more on Bing</v>
  </rv>
  <rv s="1">
    <v>en-US</v>
    <v>bzwxa2</v>
    <v>268435456</v>
    <v>1</v>
    <v>Powered by Refinitiv</v>
    <v>0</v>
    <v>SEMRUSH HOLDINGS, INC. (XNYS:SEMR)</v>
    <v>2</v>
    <v>3</v>
    <v>Finance</v>
    <v>4</v>
    <v>18.739999999999998</v>
    <v>7.9</v>
    <v>1.6577999999999999</v>
    <v>5.5E-2</v>
    <v>6.1250000000000002E-3</v>
    <v>USD</v>
    <v>Semrush Holdings, Inc. is a provider of online visibility management software-as-a-service (SaaS) platform. It enables businesses globally to run search engine optimization, advertising, content, social media and competitive research campaigns and get measurable results from online marketing. It offers insights and solutions for companies to build, manage, and measure campaigns across various marketing channels. Its online visibility management SaaS platform leverages its technology, differentiated data, and actionable insights to improve online visibility. Its ability to aggregate, crawl, and process massive data sets, including search engine, Website traffic, online advertising, panel, and social media data, combined with its ability to obtain data from its customers through APIs, enables its software to generate a comprehensive view of a company’s online visibility profile and identify the specific keywords, advertisements, third-party websites, and content that are driving traffic.</v>
    <v>1561</v>
    <v>New York Stock Exchange</v>
    <v>XNYS</v>
    <v>XNYS</v>
    <v>800 Boylston Street, Suite 2475, BOSTON, MA, 02199 US</v>
    <v>9.0850000000000009</v>
    <v>Software &amp; IT Services</v>
    <v>Stock</v>
    <v>45847.829800277344</v>
    <v>2405</v>
    <v>8.91</v>
    <v>1338837922</v>
    <v>SEMRUSH HOLDINGS, INC.</v>
    <v>SEMRUSH HOLDINGS, INC.</v>
    <v>8.98</v>
    <v>194.30109999999999</v>
    <v>8.98</v>
    <v>9.0350000000000001</v>
    <v>148183500</v>
    <v>SEMR</v>
    <v>SEMRUSH HOLDINGS, INC. (XNYS:SEMR)</v>
    <v>289678</v>
    <v>981679</v>
    <v>2019</v>
  </rv>
  <rv s="2">
    <v>2406</v>
  </rv>
  <rv s="0">
    <v>https://www.bing.com/financeapi/forcetrigger?t=a1w7hw&amp;q=XNYS%3aJLL&amp;form=skydnc</v>
    <v>Learn more on Bing</v>
  </rv>
  <rv s="1">
    <v>en-US</v>
    <v>a1w7hw</v>
    <v>268435456</v>
    <v>1</v>
    <v>Powered by Refinitiv</v>
    <v>0</v>
    <v>JONES LANG LASALLE INCORPORATED (XNYS:JLL)</v>
    <v>2</v>
    <v>3</v>
    <v>Finance</v>
    <v>4</v>
    <v>288.5</v>
    <v>194.36</v>
    <v>1.3813</v>
    <v>0.32</v>
    <v>1.2570000000000001E-3</v>
    <v>USD</v>
    <v>Jones Lang LaSalle Incorporated is a global commercial real estate and investment management company. The Company operates through five segments: Markets Advisory, Capital Markets, Work Dynamics, JLL Technologies and LaSalle. The Markets Advisory segment offers local expertise across the globe, covering a comprehensive range of services across asset types. It aggregates such services into three categories: Leasing, Property Management, and Advisory, Consulting and Other. The Capital Markets segment provides full-service capital solutions, including debt advisory, loan sales, equity advisory, loan servicing, and investment sales and advisory. Work Dynamics segment offers a single, cohesive service delivery team. JLL Technologies segment offers professional services, including program and project management, implementation and support, managed services, and advisory/consulting services. The LaSalle segment invests institutional and individual capital in real estate assets and securities.</v>
    <v>112000</v>
    <v>New York Stock Exchange</v>
    <v>XNYS</v>
    <v>XNYS</v>
    <v>200 East Randolph Drive, CHICAGO, IL, 60601 US</v>
    <v>257.19</v>
    <v>Real Estate Operations</v>
    <v>Stock</v>
    <v>45847.829771145312</v>
    <v>2408</v>
    <v>251.91</v>
    <v>12105390160</v>
    <v>JONES LANG LASALLE INCORPORATED</v>
    <v>JONES LANG LASALLE INCORPORATED</v>
    <v>256.62</v>
    <v>23.036000000000001</v>
    <v>254.67</v>
    <v>254.99</v>
    <v>47473980</v>
    <v>JLL</v>
    <v>JONES LANG LASALLE INCORPORATED (XNYS:JLL)</v>
    <v>305206</v>
    <v>497566</v>
    <v>1997</v>
  </rv>
  <rv s="2">
    <v>2409</v>
  </rv>
  <rv s="0">
    <v>https://www.bing.com/financeapi/forcetrigger?t=a1oxur&amp;q=XNYS%3aBSX&amp;form=skydnc</v>
    <v>Learn more on Bing</v>
  </rv>
  <rv s="1">
    <v>en-US</v>
    <v>a1oxur</v>
    <v>268435456</v>
    <v>1</v>
    <v>Powered by Refinitiv</v>
    <v>0</v>
    <v>BOSTON SCIENTIFIC CORPORATION (XNYS:BSX)</v>
    <v>2</v>
    <v>3</v>
    <v>Finance</v>
    <v>4</v>
    <v>107.53</v>
    <v>71.88</v>
    <v>0.66839999999999999</v>
    <v>0.72</v>
    <v>7.0309999999999991E-3</v>
    <v>USD</v>
    <v>Boston Scientific Corporation is a global developer, manufacturer and marketer of medical devices that are used in a range of interventional medical specialties. The Company's MedSurg segment includes Endoscopy, Urology, and Neuromodulation. Its Endoscopy business develops and manufactures devices to diagnose and treat a range of gastrointestinal conditions with less-invasive technologies. Its Urology business develops and manufactures devices to treat various urological conditions for both male and female anatomies, including kidney stones, benign prostatic hyperplasia, prostate cancer, erectile dysfunction, and incontinence. Its Neuromodulation business develops and manufactures devices to treat various neurological movement disorders and manage chronic pain. Its Cardiovascular segment includes Cardiology and Peripheral Interventions. The Cardiology includes interventional cardiology therapies, watchman, cardiac rhythm management, and electrophysiology.</v>
    <v>53000</v>
    <v>New York Stock Exchange</v>
    <v>XNYS</v>
    <v>XNYS</v>
    <v>300 Boston Scientific Way, MARLBOROUGH, MA, 01752-1234 US</v>
    <v>103.19</v>
    <v>Healthcare Equipment &amp; Supplies</v>
    <v>Stock</v>
    <v>45847.829815335157</v>
    <v>2411</v>
    <v>101.6</v>
    <v>152575265980</v>
    <v>BOSTON SCIENTIFIC CORPORATION</v>
    <v>BOSTON SCIENTIFIC CORPORATION</v>
    <v>103.19</v>
    <v>75.597399999999993</v>
    <v>102.41</v>
    <v>103.13</v>
    <v>1479446000</v>
    <v>BSX</v>
    <v>BOSTON SCIENTIFIC CORPORATION (XNYS:BSX)</v>
    <v>3864642</v>
    <v>7708397</v>
    <v>1979</v>
  </rv>
  <rv s="2">
    <v>2412</v>
  </rv>
  <rv s="0">
    <v>https://www.bing.com/financeapi/forcetrigger?t=a1nbmw&amp;q=XNAS%3aALNY&amp;form=skydnc</v>
    <v>Learn more on Bing</v>
  </rv>
  <rv s="1">
    <v>en-US</v>
    <v>a1nbmw</v>
    <v>268435456</v>
    <v>1</v>
    <v>Powered by Refinitiv</v>
    <v>0</v>
    <v>ALNYLAM PHARMACEUTICALS, INC. (XNAS:ALNY)</v>
    <v>2</v>
    <v>3</v>
    <v>Finance</v>
    <v>4</v>
    <v>333.7</v>
    <v>205.87</v>
    <v>0.24199999999999999</v>
    <v>2.29</v>
    <v>7.2130000000000007E-3</v>
    <v>USD</v>
    <v>Alnylam Pharmaceuticals, Inc. is a commercial-stage biopharmaceutical company. The Company is engaged in discovering, developing, manufacturing and commercializing novel therapeutics based on ribonucleic acid interference (RNAi). Its marketed products include AMVUTTRA (vutrisiran) for the treatment of hereditary transthyretin-mediated amyloidosis (hATTR) with polyneuropathy in adults; ONPATTRO (patisiran) for the treatment of the polyneuropathy of hATTR amyloidosis in adults; GIVLAARI (givosiran) for the treatment of adults with acute hepatic porphyria; OXLUMO (lumasiran) for the treatment of primary hyperoxaluria type 1, and Leqvio (inclisiran), which is being developed and commercialized by its partner, Novartis AG, for the treatment of adults with hypercholesterolemia or mixed dyslipidemia. The Company’s clinical development programs include Cemdisiran, Fitusiran, Zilebesiran, Elebsiran, Mivelsiran and ALN-HTT02. It is developing Cemdisiran to treat complement-mediated diseases.</v>
    <v>2230</v>
    <v>Nasdaq Stock Market</v>
    <v>XNAS</v>
    <v>XNAS</v>
    <v>675 W Kendall St, CAMBRIDGE, MA, 02142-1168 US</v>
    <v>322.68</v>
    <v>Pharmaceuticals</v>
    <v>Stock</v>
    <v>45847.829584409374</v>
    <v>2414</v>
    <v>313.74</v>
    <v>41696906436</v>
    <v>ALNYLAM PHARMACEUTICALS, INC.</v>
    <v>ALNYLAM PHARMACEUTICALS, INC.</v>
    <v>317.5</v>
    <v>0</v>
    <v>317.5</v>
    <v>319.79000000000002</v>
    <v>130388400</v>
    <v>ALNY</v>
    <v>ALNYLAM PHARMACEUTICALS, INC. (XNAS:ALNY)</v>
    <v>832564</v>
    <v>860644</v>
    <v>2003</v>
  </rv>
  <rv s="2">
    <v>2415</v>
  </rv>
  <rv s="0">
    <v>https://www.bing.com/financeapi/forcetrigger?t=a1oulh&amp;q=XNYS%3aBRX&amp;form=skydnc</v>
    <v>Learn more on Bing</v>
  </rv>
  <rv s="1">
    <v>en-US</v>
    <v>a1oulh</v>
    <v>268435456</v>
    <v>1</v>
    <v>Powered by Refinitiv</v>
    <v>0</v>
    <v>BRIXMOR PROPERTY GROUP INC. (XNYS:BRX)</v>
    <v>2</v>
    <v>3</v>
    <v>Finance</v>
    <v>4</v>
    <v>30.67</v>
    <v>22.285</v>
    <v>1.2885</v>
    <v>9.5000000000000001E-2</v>
    <v>3.7239999999999999E-3</v>
    <v>USD</v>
    <v>Brixmor Property Group Inc. is an internally managed real estate investment trust (REIT). The Company conducts its operations primarily through, Brixmor Operating Partnership LP and subsidiaries (collectively, the Operating Partnership). The Company owns and operates open-air retail portfolios by gross leasable area (GLA) in the United States, comprised primarily of community and neighborhood shopping centers. The Company’s portfolio consists of approximately 363 shopping centers (the Portfolio) totaling over 64 million square feet of GLA. The Company’s projects include Dickson City Crossings, East Port Plaza, Fox Run, Gateway Plaza, Old Bridge Gateway, Pointe Orlando, Shops at Palm Lakes, Stewart Plaza, Tinley Park Plaza, Tyrone Gardens, Vail Ranch Center, Venice Village, Village at Mira Mesa and Westminster City Center. The Company’s national portfolio is primarily located within established trade areas in the top 50 Core-Based Statistical Areas (CBSAs) in the United States.</v>
    <v>453</v>
    <v>New York Stock Exchange</v>
    <v>XNYS</v>
    <v>XNYS</v>
    <v>100 Park Avenue, NEW YORK, NY, 10017 US</v>
    <v>25.79</v>
    <v>Residential &amp; Commercial REIT</v>
    <v>Stock</v>
    <v>45847.82956615703</v>
    <v>2417</v>
    <v>25.52</v>
    <v>7836671421</v>
    <v>BRIXMOR PROPERTY GROUP INC.</v>
    <v>BRIXMOR PROPERTY GROUP INC.</v>
    <v>25.67</v>
    <v>24.436900000000001</v>
    <v>25.51</v>
    <v>25.605</v>
    <v>306060200</v>
    <v>BRX</v>
    <v>BRIXMOR PROPERTY GROUP INC. (XNYS:BRX)</v>
    <v>1148873</v>
    <v>2400094</v>
    <v>2011</v>
  </rv>
  <rv s="2">
    <v>2418</v>
  </rv>
  <rv s="0">
    <v>https://www.bing.com/financeapi/forcetrigger?t=a21icw&amp;q=XNAS%3aPYPL&amp;form=skydnc</v>
    <v>Learn more on Bing</v>
  </rv>
  <rv s="1">
    <v>en-US</v>
    <v>a21icw</v>
    <v>268435456</v>
    <v>1</v>
    <v>Powered by Refinitiv</v>
    <v>0</v>
    <v>PAYPAL HOLDINGS, INC. (XNAS:PYPL)</v>
    <v>2</v>
    <v>3</v>
    <v>Finance</v>
    <v>4</v>
    <v>93.66</v>
    <v>55.85</v>
    <v>1.4257</v>
    <v>-7.4999999999999997E-2</v>
    <v>-9.9960000000000001E-4</v>
    <v>USD</v>
    <v>PayPal Holdings, Inc. offers a technology platform. The Company’s products are designed to enable digital payments and simplify commerce experiences for consumers and merchants to make selling, shopping, and sending and receiving money simple, personalized, and secure, online or offline, including mobile. It provides consumers with a digital wallet that enables them to send payments to merchants securely using a variety of funding sources, which include a bank account, a PayPal or Venmo account balance, its consumer credit products, a credit card, a debit card, certain cryptocurrencies, or other stored value products. It operates a global, two-sided network at scale that connects consumers and merchants with 434 million active accounts across approximately 200 markets. Its brands include PayPal, Braintree, Venmo, Xoom, Hyperwallet, PayPal Zettle, PayPal Honey, and Paidy. It offers financing products through the PayPal Working Capital (PPWC) and PayPal Business Loan (PPBL).</v>
    <v>24400</v>
    <v>Nasdaq Stock Market</v>
    <v>XNAS</v>
    <v>XNAS</v>
    <v>2211 N 1st St, SAN JOSE, CA, 95131 US</v>
    <v>75.790000000000006</v>
    <v>Professional &amp; Commercial Services</v>
    <v>Stock</v>
    <v>45847.829753066406</v>
    <v>2420</v>
    <v>74.375</v>
    <v>72896196024</v>
    <v>PAYPAL HOLDINGS, INC.</v>
    <v>PAYPAL HOLDINGS, INC.</v>
    <v>75.55</v>
    <v>16.807200000000002</v>
    <v>75.03</v>
    <v>74.954999999999998</v>
    <v>972532800</v>
    <v>PYPL</v>
    <v>PAYPAL HOLDINGS, INC. (XNAS:PYPL)</v>
    <v>4345450</v>
    <v>9341621</v>
    <v>2015</v>
  </rv>
  <rv s="2">
    <v>2421</v>
  </rv>
  <rv s="0">
    <v>https://www.bing.com/financeapi/forcetrigger?t=a1pzfr&amp;q=XNYS%3aCNC&amp;form=skydnc</v>
    <v>Learn more on Bing</v>
  </rv>
  <rv s="1">
    <v>en-US</v>
    <v>a1pzfr</v>
    <v>268435456</v>
    <v>1</v>
    <v>Powered by Refinitiv</v>
    <v>0</v>
    <v>CENTENE CORPORATION (XNYS:CNC)</v>
    <v>2</v>
    <v>3</v>
    <v>Finance</v>
    <v>4</v>
    <v>80.59</v>
    <v>31.78</v>
    <v>0.46539999999999998</v>
    <v>0.35</v>
    <v>1.0736000000000001E-2</v>
    <v>USD</v>
    <v>Centene Corporation is a healthcare company. The Company provides fully integrated services to government-sponsored and commercial healthcare programs, focusing on under-insured and uninsured individuals. Its segments include Medicaid, Medicare, Commercial and Other. Specifically, the Medicaid segment includes the Temporary Assistance for Needy Families (TANF) program, Medicaid Expansion programs, the Aged, Blind or Disabled (ABD) program, the Children's Health Insurance Program (CHIP), Long-Term Services and Supports (LTSS), Foster Care, Medicare-Medicaid Plans (MMP), which cover beneficiaries who are dually eligible for Medicaid and Medicare and other state-based programs. The Medicare segment includes Medicare Advantage, Medicare Supplement, Dual Eligible Special Needs Plans and Medicare Prescription Drug Plans. The Commercial segment includes the Health Insurance Marketplace product along with individual, small group, and large group commercial health insurance products.</v>
    <v>60500</v>
    <v>New York Stock Exchange</v>
    <v>XNYS</v>
    <v>XNYS</v>
    <v>7700 Forsyth Blvd, ST. LOUIS, MO, 63105-1807 US</v>
    <v>33.15</v>
    <v>Healthcare Providers &amp; Services</v>
    <v>Stock</v>
    <v>45847.829757626561</v>
    <v>2423</v>
    <v>31.78</v>
    <v>16396018850</v>
    <v>CENTENE CORPORATION</v>
    <v>CENTENE CORPORATION</v>
    <v>32.43</v>
    <v>4.9061000000000003</v>
    <v>32.6</v>
    <v>32.950000000000003</v>
    <v>497603000</v>
    <v>CNC</v>
    <v>CENTENE CORPORATION (XNYS:CNC)</v>
    <v>18423580</v>
    <v>10917674</v>
    <v>2001</v>
  </rv>
  <rv s="2">
    <v>2424</v>
  </rv>
  <rv s="0">
    <v>https://www.bing.com/financeapi/forcetrigger?t=a1mwoc&amp;q=XNAS%3aADSK&amp;form=skydnc</v>
    <v>Learn more on Bing</v>
  </rv>
  <rv s="1">
    <v>en-US</v>
    <v>a1mwoc</v>
    <v>268435456</v>
    <v>1</v>
    <v>Powered by Refinitiv</v>
    <v>0</v>
    <v>AUTODESK, INC. (XNAS:ADSK)</v>
    <v>2</v>
    <v>3</v>
    <v>Finance</v>
    <v>4</v>
    <v>326.62</v>
    <v>223.03</v>
    <v>1.47</v>
    <v>-1.02</v>
    <v>-3.2390000000000001E-3</v>
    <v>USD</v>
    <v>Autodesk, Inc. is engaged in three-dimensional (3D) design, engineering and entertainment technology solutions, spanning architecture, engineering, construction, product design, manufacturing, media and entertainment. Its architecture, engineering, construction and operations products improve the way building, infrastructure, and industrial projects are designed, built, and operated. Its product development and manufacturing software provides manufacturers in the automotive, transportation, industrial machinery, consumer products, and building product industries with comprehensive digital design, engineering, manufacturing, and production solutions. Its product offerings include AutoCAD Civil 3D, Autodesk Build, BIM Collaborate Pro, Revit, Tandem, AutoCAD, AutoCAD LT, Inventor, Vault, Maya, and 3ds Max. AutoCAD Civil 3D solution offers a surveying, design, analysis, and documentation solution for civil engineering, including land development, transportation, and environmental projects.</v>
    <v>14100</v>
    <v>Nasdaq Stock Market</v>
    <v>XNAS</v>
    <v>XNAS</v>
    <v>One Market, Ste. 400., SAN FRANCISCO, CA, 94105 US</v>
    <v>316.14</v>
    <v>Software &amp; IT Services</v>
    <v>Stock</v>
    <v>45847.829814490622</v>
    <v>2426</v>
    <v>311.22000000000003</v>
    <v>67172460000</v>
    <v>AUTODESK, INC.</v>
    <v>AUTODESK, INC.</v>
    <v>316.07</v>
    <v>67.260199999999998</v>
    <v>314.91000000000003</v>
    <v>313.89</v>
    <v>214000000</v>
    <v>ADSK</v>
    <v>AUTODESK, INC. (XNAS:ADSK)</v>
    <v>1060872</v>
    <v>1338201</v>
    <v>1994</v>
  </rv>
  <rv s="2">
    <v>2427</v>
  </rv>
  <rv s="0">
    <v>https://www.bing.com/financeapi/forcetrigger?t=a1vwxm&amp;q=XNYS%3aIVZ&amp;form=skydnc</v>
    <v>Learn more on Bing</v>
  </rv>
  <rv s="1">
    <v>en-US</v>
    <v>a1vwxm</v>
    <v>268435456</v>
    <v>1</v>
    <v>Powered by Refinitiv</v>
    <v>0</v>
    <v>INVESCO LTD (XNYS:IVZ)</v>
    <v>2</v>
    <v>3</v>
    <v>Finance</v>
    <v>4</v>
    <v>19.55</v>
    <v>11.6</v>
    <v>1.4858</v>
    <v>0.255</v>
    <v>1.5279000000000001E-2</v>
    <v>USD</v>
    <v>Invesco Ltd. is an independent investment management firm. It serves the retail and institutional markets within the investment management industry in the Americas, Europe, Middle East, and Africa and Asia-Pacific in 120 countries. It offers a range of investment strategies across asset classes, investment styles, and geographies. Its asset classes include equity, fixed income, balanced, alternatives and money market. Its retail assets under management include exchange-traded funds, separately managed accounts, individual savings accounts, investment companies with variable capital, investment trusts, open-end mutual funds, unit investment trusts, and variable insurance funds. Its institutional assets include institutional separate accounts, private funds, open-end mutual funds, and collective trust funds. Its client base includes public and private entities, unions, non-profit organizations, endowments, foundations, financial institutions, and sovereign wealth funds.</v>
    <v>8495</v>
    <v>New York Stock Exchange</v>
    <v>XNYS</v>
    <v>XNYS</v>
    <v>1331 SPRING STREET NW, SUITE 2500, ATLANTA, GA, 30309 US</v>
    <v>17.074999999999999</v>
    <v>Investment Banking &amp; Investment Services</v>
    <v>Stock</v>
    <v>45847.82981263828</v>
    <v>2429</v>
    <v>16.824999999999999</v>
    <v>7583841503</v>
    <v>INVESCO LTD</v>
    <v>INVESCO LTD</v>
    <v>16.89</v>
    <v>13.5723</v>
    <v>16.690000000000001</v>
    <v>16.945</v>
    <v>447556300</v>
    <v>IVZ</v>
    <v>INVESCO LTD (XNYS:IVZ)</v>
    <v>2929141</v>
    <v>5000668</v>
    <v>2007</v>
  </rv>
  <rv s="2">
    <v>2430</v>
  </rv>
  <rv s="0">
    <v>https://www.bing.com/financeapi/forcetrigger?t=azetdm&amp;q=XNYS%3aCBRE&amp;form=skydnc</v>
    <v>Learn more on Bing</v>
  </rv>
  <rv s="1">
    <v>en-US</v>
    <v>azetdm</v>
    <v>268435456</v>
    <v>1</v>
    <v>Powered by Refinitiv</v>
    <v>0</v>
    <v>CBRE GROUP, INC. (XNYS:CBRE)</v>
    <v>2</v>
    <v>3</v>
    <v>Finance</v>
    <v>4</v>
    <v>147.75</v>
    <v>87.81</v>
    <v>1.3419000000000001</v>
    <v>0.01</v>
    <v>7.148E-5</v>
    <v>USD</v>
    <v>CBRE Group, Inc. is a commercial real estate services and investments firm. The Company’s segments include Advisory Services, Building Operations &amp; Experience, Project Management, and Real Estate Investments. The Advisory Services segment provides a comprehensive range of services globally, including property leasing, capital markets (property sales and loan origination), loan servicing, property management, and valuation. The Building Operations &amp; Experience segment provides a suite of integrated, contractually based outsourcing services to occupiers and owners of real estate, including facilities management and property management. The Project Management segment delivers program management, project management and cost consultancy services across the commercial real estate, infrastructure and natural resources sectors. The Real Estate Investments segment is a real asset developer, investor and operator and comprises two businesses: investment management and real estate development.</v>
    <v>140000</v>
    <v>New York Stock Exchange</v>
    <v>XNYS</v>
    <v>XNYS</v>
    <v>2121 North Pearl Street, Suite 300, DALLAS, TX, 75201 US</v>
    <v>141.54</v>
    <v>Real Estate Operations</v>
    <v>Stock</v>
    <v>45847.829618032032</v>
    <v>2432</v>
    <v>139.28</v>
    <v>41704875510</v>
    <v>CBRE GROUP, INC.</v>
    <v>CBRE GROUP, INC.</v>
    <v>140.875</v>
    <v>42.720199999999998</v>
    <v>139.88999999999999</v>
    <v>139.9</v>
    <v>298104900</v>
    <v>CBRE</v>
    <v>CBRE GROUP, INC. (XNYS:CBRE)</v>
    <v>953595</v>
    <v>1440206</v>
    <v>2001</v>
  </rv>
  <rv s="2">
    <v>2433</v>
  </rv>
  <rv s="0">
    <v>https://www.bing.com/financeapi/forcetrigger?t=a1pfoc&amp;q=XNAS%3aPRDO&amp;form=skydnc</v>
    <v>Learn more on Bing</v>
  </rv>
  <rv s="1">
    <v>en-US</v>
    <v>a1pfoc</v>
    <v>268435456</v>
    <v>1</v>
    <v>Powered by Refinitiv</v>
    <v>0</v>
    <v>PERDOCEO EDUCATION CORPORATION (XNAS:PRDO)</v>
    <v>2</v>
    <v>3</v>
    <v>Finance</v>
    <v>4</v>
    <v>34.6</v>
    <v>20.55</v>
    <v>0.879</v>
    <v>-0.54</v>
    <v>-1.7834000000000003E-2</v>
    <v>USD</v>
    <v>Perdoceo Education Corporation, through its academic institutions, offers quality postsecondary education primarily online to a diverse student population, along with campus-based and blended learning programs. Its academic institutions include Colorado Technical University (CTU), the American InterContinental University System (AIUS), and University of St. Augustine for Health Sciences (USAHS), which provides degree programs from the associate through doctoral level as well as non-degree seeking and professional development programs. Its academic institutions offer students industry-relevant and career-focused academic programs. CTU offers academic programs in the career-oriented disciplines of business and management, nursing, healthcare management, computer science, engineering, information systems and technology, cybersecurity and criminal justice, and others. AIUS offers academic programs in the career-oriented disciplines of business studies, information technologies, and others.</v>
    <v>5690</v>
    <v>Nasdaq Stock Market</v>
    <v>XNAS</v>
    <v>XNAS</v>
    <v>1750 E. GOLF ROAD, SCHAUMBURG, IL, 60173 US</v>
    <v>30.445</v>
    <v>Miscellaneous Educational Service Providers</v>
    <v>Stock</v>
    <v>45847.829800925778</v>
    <v>2435</v>
    <v>29.62</v>
    <v>1949048372</v>
    <v>PERDOCEO EDUCATION CORPORATION</v>
    <v>PERDOCEO EDUCATION CORPORATION</v>
    <v>30.4</v>
    <v>13.161</v>
    <v>30.28</v>
    <v>29.74</v>
    <v>65536260</v>
    <v>PRDO</v>
    <v>PERDOCEO EDUCATION CORPORATION (XNAS:PRDO)</v>
    <v>344961</v>
    <v>643730</v>
    <v>1994</v>
  </rv>
  <rv s="2">
    <v>2436</v>
  </rv>
  <rv s="0">
    <v>https://www.bing.com/financeapi/forcetrigger?t=a1pctc&amp;q=XNYS%3aCCL&amp;form=skydnc</v>
    <v>Learn more on Bing</v>
  </rv>
  <rv s="1">
    <v>en-US</v>
    <v>a1pctc</v>
    <v>268435456</v>
    <v>1</v>
    <v>Powered by Refinitiv</v>
    <v>0</v>
    <v>Carnival Corp (XNYS:CCL)</v>
    <v>2</v>
    <v>3</v>
    <v>Finance</v>
    <v>4</v>
    <v>30.46</v>
    <v>13.78</v>
    <v>2.7050000000000001</v>
    <v>-4.4999999999999998E-2</v>
    <v>-1.56E-3</v>
    <v>USD</v>
    <v>Carnival Corporation is a global cruise and leisure travel company. The Company has a portfolio of cruise lines, including AIDA Cruises, Carnival Cruise Line, Costa Cruises, Cunard, Holland America Line, P&amp;O Cruises (Australia), P&amp;O Cruises (UK), Princess Cruises, and Seabourn. The Company's segment includes NAA cruise operations, Europe cruise operations (Europe), Cruise Support and Tour and Other. Its Cruise Support segment includes its portfolio of port destinations and exclusive islands as well as other services, all of which are operated for the benefit of its cruise brands. In addition to its cruise operations, it owns Holland America Princess Alaska Tours, a tour company in Alaska and the Canadian Yukon, which complements its Alaska cruise operations. Its Tour and Other segment represents the hotel and transportation operations of Holland America Princess Alaska Tours and other operations. Its tour company owns and operates hotels, lodges, glass-domed railcars and motorcoaches.</v>
    <v>112000</v>
    <v>New York Stock Exchange</v>
    <v>XNYS</v>
    <v>XNYS</v>
    <v>Carnival Place, Mseo1000, 3655 N.W. 87 Avenue, MIAMI, FL, 33178-2428 US</v>
    <v>29.29</v>
    <v>Hotels &amp; Entertainment Services</v>
    <v>Stock</v>
    <v>45847.829808981252</v>
    <v>2438</v>
    <v>28.73</v>
    <v>37544790000</v>
    <v>Carnival Corp</v>
    <v>Carnival Corp</v>
    <v>29.19</v>
    <v>15.7118</v>
    <v>28.84</v>
    <v>28.795000000000002</v>
    <v>1313006000</v>
    <v>CCL</v>
    <v>Carnival Corp (XNYS:CCL)</v>
    <v>20077326</v>
    <v>29145936</v>
    <v>1974</v>
  </rv>
  <rv s="2">
    <v>2439</v>
  </rv>
  <rv s="0">
    <v>https://www.bing.com/financeapi/forcetrigger?t=a2ysnm&amp;q=XNAS%3aPAYS&amp;form=skydnc</v>
    <v>Learn more on Bing</v>
  </rv>
  <rv s="1">
    <v>en-US</v>
    <v>a2ysnm</v>
    <v>268435456</v>
    <v>1</v>
    <v>Powered by Refinitiv</v>
    <v>0</v>
    <v>PAYSIGN, INC. (XNAS:PAYS)</v>
    <v>2</v>
    <v>3</v>
    <v>Finance</v>
    <v>4</v>
    <v>8.5500000000000007</v>
    <v>1.8</v>
    <v>0.77529999999999999</v>
    <v>0.51990000000000003</v>
    <v>6.4905999999999991E-2</v>
    <v>USD</v>
    <v>Paysign, Inc. is a provider of prepaid card programs, patient affordability offerings, digital banking services and integrated payment processing designed for businesses, consumers and government institutions. The Company’s payment solutions are utilized by its corporate customers to increase customer loyalty, increase patient adherence rates, reduce administration costs and streamline operations. It markets its prepaid card solutions under its Paysign brand. Its end-to-end technologies securely enable digital payout solutions and facilitate the distribution of funds for donor compensation, copay assistance, employee rewards, travel expenses, per diem, reimbursements, rebates, and countless other exchanges of value. It operates on a payments platform with fintech capabilities that can be seamlessly integrated with its clients’ systems. It offers donor engagement app, which integrates seamlessly with existing donor management systems, delivering immediate value to plasma centers.</v>
    <v>173</v>
    <v>Nasdaq Stock Market</v>
    <v>XNAS</v>
    <v>XNAS</v>
    <v>2615 St. Rose Parkway, HENDERSON, NV, 89052 US</v>
    <v>8.5500000000000007</v>
    <v>Professional &amp; Commercial Services</v>
    <v>Stock</v>
    <v>45847.829781481247</v>
    <v>2441</v>
    <v>7.9832999999999998</v>
    <v>462471303</v>
    <v>PAYSIGN, INC.</v>
    <v>PAYSIGN, INC.</v>
    <v>8.07</v>
    <v>77.756600000000006</v>
    <v>8.01</v>
    <v>8.5298999999999996</v>
    <v>54217670</v>
    <v>PAYS</v>
    <v>PAYSIGN, INC. (XNAS:PAYS)</v>
    <v>935250</v>
    <v>823000</v>
    <v>1995</v>
  </rv>
  <rv s="2">
    <v>2442</v>
  </rv>
  <rv s="0">
    <v>https://www.bing.com/financeapi/forcetrigger?t=c22p1h&amp;q=XNAS%3aFLYW&amp;form=skydnc</v>
    <v>Learn more on Bing</v>
  </rv>
  <rv s="1">
    <v>en-US</v>
    <v>c22p1h</v>
    <v>268435456</v>
    <v>1</v>
    <v>Powered by Refinitiv</v>
    <v>0</v>
    <v>FLYWIRE CORPORATION (XNAS:FLYW)</v>
    <v>2</v>
    <v>3</v>
    <v>Finance</v>
    <v>4</v>
    <v>23.4</v>
    <v>8.1999999999999993</v>
    <v>1.2845</v>
    <v>0.35499999999999998</v>
    <v>3.0110000000000001E-2</v>
    <v>USD</v>
    <v>Flywire Corporation is a global payments enablement and software company. The Company combines its global payments network, payments platform and vertical-specific software to deliver important and complex payments for its clients and their customers. It leverages its vertical-specific software and payments technology to embed within the existing accounts receivable (A/R) workflows for its clients across the education, healthcare and travel vertical markets, as well as in key business-to-business (B2B) industries. It also integrates with enterprise resource planning (ERP) systems, such as NetSuite, to optimize the payment experience for their customers while eliminating operational challenges. The Company’s payments-as-a-services include payment services, enabling services, and transaction processing services. The Company supports approximately 4,500 clients with diverse payment methods in more than 140 currencies across 240 countries and territories around the world.</v>
    <v>1250</v>
    <v>Nasdaq Stock Market</v>
    <v>XNAS</v>
    <v>XNAS</v>
    <v>141 Tremont Street, Suite 10, BOSTON, MA, 02111 US</v>
    <v>12.18</v>
    <v>Professional &amp; Commercial Services</v>
    <v>Stock</v>
    <v>45847.829729166406</v>
    <v>2444</v>
    <v>11.79</v>
    <v>1433173000</v>
    <v>FLYWIRE CORPORATION</v>
    <v>FLYWIRE CORPORATION</v>
    <v>11.89</v>
    <v>379.53129999999999</v>
    <v>11.79</v>
    <v>12.145</v>
    <v>121558300</v>
    <v>FLYW</v>
    <v>FLYWIRE CORPORATION (XNAS:FLYW)</v>
    <v>1982608</v>
    <v>2558450</v>
    <v>2009</v>
  </rv>
  <rv s="2">
    <v>2445</v>
  </rv>
  <rv s="0">
    <v>https://www.bing.com/financeapi/forcetrigger?t=a25xm7&amp;q=XNYS%3aWMB&amp;form=skydnc</v>
    <v>Learn more on Bing</v>
  </rv>
  <rv s="1">
    <v>en-US</v>
    <v>a25xm7</v>
    <v>268435456</v>
    <v>1</v>
    <v>Powered by Refinitiv</v>
    <v>0</v>
    <v>THE WILLIAMS COMPANIES, INC. (XNYS:WMB)</v>
    <v>2</v>
    <v>3</v>
    <v>Finance</v>
    <v>4</v>
    <v>63.45</v>
    <v>40.409999999999997</v>
    <v>0.69789999999999996</v>
    <v>1.4999999999999999E-2</v>
    <v>2.5999999999999998E-4</v>
    <v>USD</v>
    <v>The Williams Companies, Inc. is an energy company. Its segments include Transmission &amp; Gulf of America, Northeast G&amp;P, West, and Gas &amp; NGL Marketing Services. The Transmission &amp; Gulf of America segment comprises the Transco, NWP, and MountainWest interstate natural gas pipelines, and their related natural gas storage facilities, as well as natural gas gathering and processing and crude oil production handling and transportation assets in the Gulf Coast region. Northeast G&amp;P comprises midstream gathering, processing, and fractionation businesses in the Marcellus Shale region. The West segment comprises gas gathering, processing, and treating operations in the Rocky Mountain region of Colorado and Wyoming, the Barnett Shale region of north-central Texas, and the Eagle Ford Shale region of south Texas, among others. The Gas &amp; NGL Marketing Services segment includes natural gas liquids (NGL) and natural gas marketing and trading operations.</v>
    <v>5829</v>
    <v>New York Stock Exchange</v>
    <v>XNYS</v>
    <v>XNYS</v>
    <v>One Williams Ctr, TULSA, OK, 74172 US</v>
    <v>58.32</v>
    <v>Oil &amp; Gas Related Equipment and Services</v>
    <v>Stock</v>
    <v>45847.829796816404</v>
    <v>2447</v>
    <v>57.14</v>
    <v>70458151230</v>
    <v>THE WILLIAMS COMPANIES, INC.</v>
    <v>THE WILLIAMS COMPANIES, INC.</v>
    <v>58</v>
    <v>31.0242</v>
    <v>57.69</v>
    <v>57.704999999999998</v>
    <v>1221006000</v>
    <v>WMB</v>
    <v>THE WILLIAMS COMPANIES, INC. (XNYS:WMB)</v>
    <v>4292078</v>
    <v>9174739</v>
    <v>1987</v>
  </rv>
  <rv s="2">
    <v>2448</v>
  </rv>
  <rv s="0">
    <v>https://www.bing.com/financeapi/forcetrigger?t=a1pxpr&amp;q=XNYS%3aCMP&amp;form=skydnc</v>
    <v>Learn more on Bing</v>
  </rv>
  <rv s="1">
    <v>en-US</v>
    <v>a1pxpr</v>
    <v>268435456</v>
    <v>1</v>
    <v>Powered by Refinitiv</v>
    <v>0</v>
    <v>COMPASS MINERALS INTERNATIONAL, INC. (XNYS:CMP)</v>
    <v>2</v>
    <v>3</v>
    <v>Finance</v>
    <v>4</v>
    <v>22.69</v>
    <v>7.51</v>
    <v>1.1006</v>
    <v>-0.01</v>
    <v>-4.5789999999999996E-4</v>
    <v>USD</v>
    <v>Compass Minerals International, Inc. is a global provider of essential minerals, including salt, sulfate of potash (SOP) and magnesium chloride. The Company is also working to develop a long-term fire-retardant business. Its segments include Salt and Plant Nutrition. Salt segment provides highway deicing salt to customers in North America and the United Kingdom, as well as consumer deicing and water conditioning products, ingredients used in consumer and commercial food preparation, and other salt-based products for consumer, industrial, chemical and agricultural applications in North America. In the United Kingdom, it operates a records management business utilizing excavated areas of its Winsford salt mine with one other location in London, England. Plant Nutrition segment produces and markets SOP products in various grades worldwide to distributors and retailers of crop inputs, as well as growers and for industrial uses. It markets its SOP under the trade name Protassium+.</v>
    <v>1894</v>
    <v>New York Stock Exchange</v>
    <v>XNYS</v>
    <v>XNYS</v>
    <v>SUITE 100, 9900 W. 109TH STREET, OVERLAND PARK, KS, 66210 US</v>
    <v>22.2</v>
    <v>Chemicals</v>
    <v>Stock</v>
    <v>45847.829703784373</v>
    <v>2450</v>
    <v>21.43</v>
    <v>908575951</v>
    <v>COMPASS MINERALS INTERNATIONAL, INC.</v>
    <v>COMPASS MINERALS INTERNATIONAL, INC.</v>
    <v>21.79</v>
    <v>0</v>
    <v>21.84</v>
    <v>21.83</v>
    <v>41620520</v>
    <v>CMP</v>
    <v>COMPASS MINERALS INTERNATIONAL, INC. (XNYS:CMP)</v>
    <v>305871</v>
    <v>730980</v>
    <v>1993</v>
  </rv>
  <rv s="2">
    <v>2451</v>
  </rv>
  <rv s="0">
    <v>https://www.bing.com/financeapi/forcetrigger?t=b17tur&amp;q=XNYS%3aEVRG&amp;form=skydnc</v>
    <v>Learn more on Bing</v>
  </rv>
  <rv s="1">
    <v>en-US</v>
    <v>b17tur</v>
    <v>268435456</v>
    <v>1</v>
    <v>Powered by Refinitiv</v>
    <v>0</v>
    <v>Evergy, Inc. (XNAS:EVRG)</v>
    <v>2</v>
    <v>3</v>
    <v>Finance</v>
    <v>4</v>
    <v>70.36</v>
    <v>52.77</v>
    <v>0.45340000000000003</v>
    <v>0.18</v>
    <v>2.6210000000000001E-3</v>
    <v>USD</v>
    <v>Evergy, Inc.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(Transource) with the remaining 86.5% owned by AEP Transmission Holding Company, LLC. Transource is focused on the development of competitive electric transmission projects.</v>
    <v>4731</v>
    <v>Nasdaq Stock Market</v>
    <v>XNAS</v>
    <v>XNAS</v>
    <v>1200 Main St, KANSAS CITY, MO, 64105-2122 US</v>
    <v>69.06</v>
    <v>Electrical Utilities &amp; IPPs</v>
    <v>Stock</v>
    <v>45847.82960413125</v>
    <v>2453</v>
    <v>68.260000000000005</v>
    <v>15844045602</v>
    <v>Evergy, Inc.</v>
    <v>Evergy, Inc.</v>
    <v>68.83</v>
    <v>18.1478</v>
    <v>68.680000000000007</v>
    <v>68.86</v>
    <v>230090700</v>
    <v>EVRG</v>
    <v>Evergy, Inc. (XNAS:EVRG)</v>
    <v>1411431</v>
    <v>2431772</v>
    <v>2017</v>
  </rv>
  <rv s="2">
    <v>2454</v>
  </rv>
  <rv s="0">
    <v>https://www.bing.com/financeapi/forcetrigger?t=c2f1dm&amp;q=XNAS%3aINTA&amp;form=skydnc</v>
    <v>Learn more on Bing</v>
  </rv>
  <rv s="1">
    <v>en-US</v>
    <v>c2f1dm</v>
    <v>268435456</v>
    <v>1</v>
    <v>Powered by Refinitiv</v>
    <v>0</v>
    <v>INTAPP, INC. (XNAS:INTA)</v>
    <v>2</v>
    <v>3</v>
    <v>Finance</v>
    <v>4</v>
    <v>77.739999999999995</v>
    <v>31.08</v>
    <v>0.76680000000000004</v>
    <v>-0.21</v>
    <v>-4.444E-3</v>
    <v>USD</v>
    <v>Intapp, Inc. is a global provider of artificial intelligence (AI)-powered solutions for professionals at advisory, capital markets, and legal firms. The Company empowers the world’s accounting, consulting, investment banking, legal, private capital and real asset firms with the technology they need to operate more competitively and deliver timely insights to their professionals. Using the power of Applied AI, its purpose-built vertical software as service (SaaS) solutions accelerates the flow of information firmwide, activate expertise, empower teams, strengthen client relationships, manage risk, and help firms adapt more quickly in a highly complex ecosystem. Its Intapp Intelligent Cloud is purpose-built to modernize these firms. Its products and solutions include Intapp DealCloud, Intapp Compliance solutions, Intapp Time solutions, Intapp Collaboration solutions, Intapp Integration solutions, and Intapp Assist. Intapp DealCloud serves partners and professionals in all of its markets.</v>
    <v>1235</v>
    <v>Nasdaq Stock Market</v>
    <v>XNAS</v>
    <v>XNAS</v>
    <v>3101 Park Boulevard, PALO ALTO, CA, 94306 US</v>
    <v>47.56</v>
    <v>Software &amp; IT Services</v>
    <v>Stock</v>
    <v>45847.82978224531</v>
    <v>2456</v>
    <v>46.05</v>
    <v>3808944042</v>
    <v>INTAPP, INC.</v>
    <v>INTAPP, INC.</v>
    <v>47.2</v>
    <v>0</v>
    <v>47.26</v>
    <v>47.05</v>
    <v>80955240</v>
    <v>INTA</v>
    <v>INTAPP, INC. (XNAS:INTA)</v>
    <v>836927</v>
    <v>632607</v>
    <v>2012</v>
  </rv>
  <rv s="2">
    <v>2457</v>
  </rv>
  <rv s="0">
    <v>https://www.bing.com/financeapi/forcetrigger?t=bh3yr7&amp;q=XNYS%3aCWK&amp;form=skydnc</v>
    <v>Learn more on Bing</v>
  </rv>
  <rv s="1">
    <v>en-US</v>
    <v>bh3yr7</v>
    <v>268435456</v>
    <v>1</v>
    <v>Powered by Refinitiv</v>
    <v>0</v>
    <v>CUSHMAN &amp; WAKEFIELD PLC (XNYS:CWK)</v>
    <v>2</v>
    <v>3</v>
    <v>Finance</v>
    <v>4</v>
    <v>16.11</v>
    <v>7.64</v>
    <v>1.5016</v>
    <v>-5.0000000000000001E-3</v>
    <v>-4.3669999999999999E-4</v>
    <v>USD</v>
    <v>Cushman &amp; Wakefield plc is a United Kingdom-based global commercial real estate services firm for property owners and occupiers. The Company's segments include Americas; Europe, Middle East and Africa (EMEA), and Asia Pacific (APAC). Its core service lines include Services, Leasing, Capital markets, and Valuation and other. For real estate occupiers, the Company offers integrated facilities management, project and development services, portfolio administration, transaction management and strategic consulting. Its leasing services consist of two primary sub-services: owner representation and tenant representation. It represents both buyers and sellers in real estate purchase and sale transactions, and it arranges financing supporting purchases. The Company provides valuations and advice on real estate debt and equity decisions to clients through various services, including appraisal management, investment management, portfolio advisory, diligence advisory and financial reporting.</v>
    <v>52000</v>
    <v>New York Stock Exchange</v>
    <v>XNYS</v>
    <v>XNYS</v>
    <v>125 Old Broad Street, London, EC2N 1AR GB</v>
    <v>11.54</v>
    <v>Real Estate Operations</v>
    <v>Stock</v>
    <v>45847.829774918748</v>
    <v>2459</v>
    <v>11.27</v>
    <v>2649089457</v>
    <v>CUSHMAN &amp; WAKEFIELD PLC</v>
    <v>CUSHMAN &amp; WAKEFIELD PLC</v>
    <v>11.54</v>
    <v>16.550999999999998</v>
    <v>11.45</v>
    <v>11.445</v>
    <v>231462600</v>
    <v>CWK</v>
    <v>CUSHMAN &amp; WAKEFIELD PLC (XNYS:CWK)</v>
    <v>892356</v>
    <v>1921909</v>
    <v>2018</v>
  </rv>
  <rv s="2">
    <v>2460</v>
  </rv>
  <rv s="0">
    <v>https://www.bing.com/financeapi/forcetrigger?t=c4efww&amp;q=XNYS%3aBBAI&amp;form=skydnc</v>
    <v>Learn more on Bing</v>
  </rv>
  <rv s="1">
    <v>en-US</v>
    <v>c4efww</v>
    <v>268435456</v>
    <v>1</v>
    <v>Powered by Refinitiv</v>
    <v>0</v>
    <v>BigBear.ai Holdings, Inc. (XNYS:BBAI)</v>
    <v>2</v>
    <v>3</v>
    <v>Finance</v>
    <v>4</v>
    <v>10.36</v>
    <v>1.165</v>
    <v>3.2090999999999998</v>
    <v>-0.23</v>
    <v>-3.0303E-2</v>
    <v>USD</v>
    <v>BigBear.ai Holdings, Inc. is a provider of artificial intelligence (AI)-powered decision intelligence solutions for national security, supply chain management and digital identity. The Company is a technology-led solutions organization, providing both software and services to its customers. It combines subject-matter expertise with technology to connect the enterprise, provide insights on process performance and recommendations for managing risk. It offers computer vision, anomaly/event detection, and descriptive and predictive analytics to support operations and break down silos between vendors and systems. The Company’s customers span the public and private sector, including the United States defense and intelligence agencies, border protection, transportation security, manufacturing, distribution and logistics, as well as travel, entertainment and tourism. It also offers software assets that are tailored for digital identity and biometrics, leveraging advanced vision AI technology.</v>
    <v>630</v>
    <v>New York Stock Exchange</v>
    <v>XNYS</v>
    <v>XNYS</v>
    <v>7950 Jones Branch Drive, MCLEAN, VA, 22102 US</v>
    <v>8.0699000000000005</v>
    <v>Software &amp; IT Services</v>
    <v>Stock</v>
    <v>45847.829787060153</v>
    <v>2462</v>
    <v>6.96</v>
    <v>2143149568</v>
    <v>BigBear.ai Holdings, Inc.</v>
    <v>BigBear.ai Holdings, Inc.</v>
    <v>7.96</v>
    <v>0</v>
    <v>7.59</v>
    <v>7.36</v>
    <v>291188800</v>
    <v>BBAI</v>
    <v>BigBear.ai Holdings, Inc. (XNYS:BBAI)</v>
    <v>159407665</v>
    <v>182811068</v>
    <v>2020</v>
  </rv>
  <rv s="2">
    <v>2463</v>
  </rv>
  <rv s="0">
    <v>https://www.bing.com/financeapi/forcetrigger?t=awagjc&amp;q=XNYS%3aAPTV&amp;form=skydnc</v>
    <v>Learn more on Bing</v>
  </rv>
  <rv s="1">
    <v>en-US</v>
    <v>awagjc</v>
    <v>268435456</v>
    <v>1</v>
    <v>Powered by Refinitiv</v>
    <v>0</v>
    <v>APTIV PLC (XNYS:APTV)</v>
    <v>2</v>
    <v>3</v>
    <v>Finance</v>
    <v>4</v>
    <v>80.95</v>
    <v>47.19</v>
    <v>1.4809000000000001</v>
    <v>-0.6</v>
    <v>-8.3960000000000007E-3</v>
    <v>USD</v>
    <v>Aptiv PLC is a global technology company that develops connected solutions enabling a more sustainable future of mobility. The Company delivers end-to-end mobility solutions enabling its customers’ transition to more electrified, software-defined vehicles. The Company’s segments include Signal and Power Solutions and Advanced Safety and User Experience. The Signal and Power Solutions segment includes complete electrical architecture and component products. The Advanced Safety and User Experience segment includes vehicle technology and services in advanced safety, user experience and smart vehicle compute and software, as well as cloud-native software platforms, autonomous driving technologies and DevOps tools. It designs and manufactures vehicle components and provides electrical, electronic and active safety technology solutions to the global automotive and commercial vehicle markets. It operates manufacturing facilities and technical centers utilizing a regional service model.</v>
    <v>141000</v>
    <v>New York Stock Exchange</v>
    <v>XNYS</v>
    <v>XNYS</v>
    <v>Spitalstrasse 5, SCHAFFHAUSEN, SCHAFFHAUSEN, 8200 CH</v>
    <v>71.89</v>
    <v>Automobiles &amp; Auto Parts</v>
    <v>Stock</v>
    <v>45847.829771238285</v>
    <v>2465</v>
    <v>70.72</v>
    <v>15428383230</v>
    <v>APTIV PLC</v>
    <v>APTIV PLC</v>
    <v>71.52</v>
    <v>11.742900000000001</v>
    <v>71.459999999999994</v>
    <v>70.86</v>
    <v>217730500</v>
    <v>APTV</v>
    <v>APTIV PLC (XNYS:APTV)</v>
    <v>1532018</v>
    <v>2323912</v>
    <v>2024</v>
  </rv>
  <rv s="2">
    <v>2466</v>
  </rv>
  <rv s="0">
    <v>https://www.bing.com/financeapi/forcetrigger?t=c3tsqh&amp;q=XNAS%3aCOCO&amp;form=skydnc</v>
    <v>Learn more on Bing</v>
  </rv>
  <rv s="1">
    <v>en-US</v>
    <v>c3tsqh</v>
    <v>268435456</v>
    <v>1</v>
    <v>Powered by Refinitiv</v>
    <v>0</v>
    <v>THE VITA COCO COMPANY, INC. (XNAS:COCO)</v>
    <v>2</v>
    <v>3</v>
    <v>Finance</v>
    <v>4</v>
    <v>40.32</v>
    <v>23.56</v>
    <v>0.36720000000000003</v>
    <v>-0.82</v>
    <v>-2.1831999999999997E-2</v>
    <v>USD</v>
    <v>The Vita Coco Company, Inc. offers a platform for brands in the functional beverage category. The Company’s brands include coconut water, Vita Coco; sustainably packaged water, Ever &amp; Ever; and protein-infused water, PWR LIFT. Its branded portfolio is led by its Vita Coco brand, which is engaged in the coconut water category in the United States, and also includes coconut oil, juice, and milk offerings. It supplies private label products to retailers in both the coconut water and coconut oil categories. Additionally, the Company is also engaged in bulk product sales to beverage and food companies. Its Americas segment comprised of its operations primarily in the United States and Canada and the International segment comprised of operations primarily in Europe, the Middle East and the Asia Pacific regions. The Company’s products are distributed primarily through club, food, drug, mass, convenience, e-commerce, and foodservice channels.</v>
    <v>319</v>
    <v>Nasdaq Stock Market</v>
    <v>XNAS</v>
    <v>XNAS</v>
    <v>250 Park Avenue South, Seventh Floor, NEW YORK, NY, 10003 US</v>
    <v>37.67</v>
    <v>Beverages</v>
    <v>Stock</v>
    <v>45847.829480508597</v>
    <v>2468</v>
    <v>36.6</v>
    <v>2084391361</v>
    <v>THE VITA COCO COMPANY, INC.</v>
    <v>THE VITA COCO COMPANY, INC.</v>
    <v>37.520000000000003</v>
    <v>36.090400000000002</v>
    <v>37.56</v>
    <v>36.74</v>
    <v>56733570</v>
    <v>COCO</v>
    <v>THE VITA COCO COMPANY, INC. (XNAS:COCO)</v>
    <v>278940</v>
    <v>631368</v>
    <v>2004</v>
  </rv>
  <rv s="2">
    <v>2469</v>
  </rv>
  <rv s="0">
    <v>https://www.bing.com/financeapi/forcetrigger?t=a2472w&amp;q=XNAS%3aTGTX&amp;form=skydnc</v>
    <v>Learn more on Bing</v>
  </rv>
  <rv s="1">
    <v>en-US</v>
    <v>a2472w</v>
    <v>268435456</v>
    <v>1</v>
    <v>Powered by Refinitiv</v>
    <v>0</v>
    <v>TG THERAPEUTICS, INC. (XNAS:TGTX)</v>
    <v>2</v>
    <v>3</v>
    <v>Finance</v>
    <v>4</v>
    <v>46.48</v>
    <v>16.649999999999999</v>
    <v>1.9555</v>
    <v>2.09</v>
    <v>5.8691000000000007E-2</v>
    <v>USD</v>
    <v>TG Therapeutics, Inc. is a fully integrated, commercial stage, biopharmaceutical company. The Company is focused on the acquisition, development, and commercialization of novel treatments for B-cell diseases. Its clinical drug candidates are Ublituximab IV (anti-CD20 mAb), Ublituximab Subcutaneous (anti-CD20 mAb), Azer-cel, TG-1701 (BTK inhibitor), and TG-1801 (anti-CD47/CD19 bispecific mAb). BRIUMVI is an anti-CD20 monoclonal antibody for the treatment of RMS, which includes clinically isolated syndrome, relapsing-remitting disease, and active secondary progressive disease. TG-1701 is a novel, orally available and covalently bound Bruton’s tyrosine kinase (BTK) inhibitor that exhibits selectivity to BTK in vitro kinase screening. TG-1801 is a bispecific CD47 and CD19 antibody. It also evaluates complementary products, technologies and companies for in-licensing, partnership, acquisition, and/or investment opportunities.</v>
    <v>352</v>
    <v>Nasdaq Stock Market</v>
    <v>XNAS</v>
    <v>XNAS</v>
    <v>3020 Carrington Mill Blvd., Suite 475, MORRISVILLE, NC, 27560-5435 US</v>
    <v>37.94</v>
    <v>Pharmaceuticals</v>
    <v>Stock</v>
    <v>45847.829804374996</v>
    <v>2471</v>
    <v>35.434600000000003</v>
    <v>5985063500</v>
    <v>TG THERAPEUTICS, INC.</v>
    <v>TG THERAPEUTICS, INC.</v>
    <v>35.99</v>
    <v>154.50819999999999</v>
    <v>35.61</v>
    <v>37.700000000000003</v>
    <v>158755000</v>
    <v>TGTX</v>
    <v>TG THERAPEUTICS, INC. (XNAS:TGTX)</v>
    <v>1441658</v>
    <v>1703227</v>
    <v>1993</v>
  </rv>
  <rv s="2">
    <v>2472</v>
  </rv>
  <rv s="0">
    <v>http://en.wikipedia.org/wiki/Alcon</v>
    <v>Wikipedia</v>
  </rv>
  <rv s="11">
    <v>407</v>
    <v>2474</v>
  </rv>
  <rv s="12">
    <v>23</v>
    <v>https://www.bing.com/th?id=AMMS_2871957dd1dea5cd93eb0f98586becca&amp;qlt=95</v>
    <v>2475</v>
    <v>0</v>
    <v>https://www.bing.com/images/search?form=xlimg&amp;q=alcon</v>
    <v>Image of Alcon Inc.</v>
  </rv>
  <rv s="0">
    <v>https://www.bing.com/financeapi/forcetrigger?t=bpofww&amp;q=XNYS%3aALC&amp;form=skydnc</v>
    <v>Learn more on Bing</v>
  </rv>
  <rv s="13">
    <v>en-US</v>
    <v>bpofww</v>
    <v>268435456</v>
    <v>1</v>
    <v>Powered by Refinitiv</v>
    <v>19</v>
    <v>Alcon Inc. (XNYS:ALC)</v>
    <v>21</v>
    <v>49</v>
    <v>Finance</v>
    <v>4</v>
    <v>101.1</v>
    <v>80.48</v>
    <v>1.0161</v>
    <v>-0.01</v>
    <v>-1.149E-4</v>
    <v>USD</v>
    <v>Alcon AG is a Switzerland-based eye care company. The Company research, develop, manufacture, distribute and sell a full suite of eye care products within two key businesses: Surgical and Vision Care. The Company’s Surgical business is focused on ophthalmic products for cataract surgery, vitreoretinal surgery, refractive laser surgery and glaucoma surgery. The surgical portfolio includes implantables, consumables and surgical equipment required for these procedures and supports the end-to-end needs of the ophthalmic surgeon. The Company’s Vision Care business comprises of daily disposable, reusable and color-enhancing contact lenses and a portfolio of ocular health products, including products for dry eye, ocular allergies, glaucoma, and contact lens care, as well as ocular vitamins and redness relievers. The Company operates in 60 countries and serves consumers and patients in over 140 countries.</v>
    <v>25599</v>
    <v>New York Stock Exchange</v>
    <v>XNYS</v>
    <v>XNYS</v>
    <v>Rue Louis d'Affry 6, FRIBOURG, FRIBOURG, 1700 CH</v>
    <v>87.27</v>
    <v>2476</v>
    <v>Healthcare Equipment &amp; Supplies</v>
    <v>Stock</v>
    <v>45847.829808414062</v>
    <v>2477</v>
    <v>86.01</v>
    <v>34475290000</v>
    <v>Alcon Inc.</v>
    <v>Alcon Inc.</v>
    <v>86.85</v>
    <v>38.687899999999999</v>
    <v>87.05</v>
    <v>87.04</v>
    <v>499700000</v>
    <v>ALC</v>
    <v>Alcon Inc. (XNYS:ALC)</v>
    <v>1793091</v>
    <v>1594040</v>
    <v>2018</v>
  </rv>
  <rv s="2">
    <v>2478</v>
  </rv>
  <rv s="0">
    <v>https://www.bing.com/financeapi/forcetrigger?t=a1qnrw&amp;q=XNYS%3aCXW&amp;form=skydnc</v>
    <v>Learn more on Bing</v>
  </rv>
  <rv s="1">
    <v>en-US</v>
    <v>a1qnrw</v>
    <v>268435456</v>
    <v>1</v>
    <v>Powered by Refinitiv</v>
    <v>0</v>
    <v>CORECIVIC, INC. (XNYS:CXW)</v>
    <v>2</v>
    <v>3</v>
    <v>Finance</v>
    <v>4</v>
    <v>24.99</v>
    <v>11.815</v>
    <v>0.80520000000000003</v>
    <v>0.22</v>
    <v>9.9729999999999992E-3</v>
    <v>USD</v>
    <v>CoreCivic, Inc. is a diversified, government-solutions company. The Company provides a range of solutions to government partners that serve the public good through corrections and detention management, a network of residential and non-residential alternatives to incarceration to help address America’s recidivism crisis, and government real estate solutions. Its CoreCivic Safety segment consists of correctional and detention facilities that are owned or controlled via a long-term lease and managed by the Company, as well as those correctional and detention facilities owned by third parties but managed by the Company. The segment also provides transportation services. CoreCivic Community segment consists of residential reentry centers that are owned or controlled via a long-term lease and managed by the Company. The segment also includes electronic monitoring and case management services. CoreCivic Properties segment consists of correctional real estate properties owned by the Company.</v>
    <v>11649</v>
    <v>New York Stock Exchange</v>
    <v>XNYS</v>
    <v>XNYS</v>
    <v>5501 Virginia Way, BRENTWOOD, TN, 37027 US</v>
    <v>22.299099999999999</v>
    <v>Professional &amp; Commercial Services</v>
    <v>Stock</v>
    <v>45847.829502488283</v>
    <v>2480</v>
    <v>21.64</v>
    <v>2432049152</v>
    <v>CORECIVIC, INC.</v>
    <v>CORECIVIC, INC.</v>
    <v>21.76</v>
    <v>29.0596</v>
    <v>22.06</v>
    <v>22.28</v>
    <v>109158400</v>
    <v>CXW</v>
    <v>CORECIVIC, INC. (XNYS:CXW)</v>
    <v>668297</v>
    <v>956922</v>
    <v>1998</v>
  </rv>
  <rv s="2">
    <v>2481</v>
  </rv>
  <rv s="0">
    <v>https://www.bing.com/financeapi/forcetrigger?t=c2mtim&amp;q=XNAS%3aDUOL&amp;form=skydnc</v>
    <v>Learn more on Bing</v>
  </rv>
  <rv s="1">
    <v>en-US</v>
    <v>c2mtim</v>
    <v>268435456</v>
    <v>1</v>
    <v>Powered by Refinitiv</v>
    <v>0</v>
    <v>DUOLINGO, INC. (XNAS:DUOL)</v>
    <v>2</v>
    <v>3</v>
    <v>Finance</v>
    <v>4</v>
    <v>544.92999999999995</v>
    <v>145.05000000000001</v>
    <v>0.89239999999999997</v>
    <v>2.335</v>
    <v>5.9960000000000005E-3</v>
    <v>USD</v>
    <v>Duolingo, Inc. is a technology company. The Company is engaged in offering a mobile learning platform, as well as a digital English language proficiency assessment exam. It operates a freemium business model, namely, the app and the Website are accessible free of charge, although Duolingo also offers premium services for a subscription fee. Its solutions consist of the Duolingo App, Super Duolingo, Duolingo Max, Duolingo English Test: AI-Driven Language Assessment, Duolingo for Schools, and Duolingo ABC. The Duolingo App offers courses in over 40 different languages, including Spanish, English, French, German, Italian, Portuguese, Japanese and Chinese. Duolingo can also be accessed on desktop computers via a Web browser. Its subscription offering, Super Duolingo, offers learners additional features to enhance their learning experience. The Duolingo English Test is an online, on-demand, high-stakes English proficiency assessment. It also operates an animation and motion design studio.</v>
    <v>830</v>
    <v>Nasdaq Stock Market</v>
    <v>XNAS</v>
    <v>XNAS</v>
    <v>5900 PENN AVE, SECOND FLOOR, PITTSBURGH, PA, 15206 US</v>
    <v>400.43</v>
    <v>Software &amp; IT Services</v>
    <v>Stock</v>
    <v>45847.829778460153</v>
    <v>2483</v>
    <v>383.68</v>
    <v>17808293336</v>
    <v>DUOLINGO, INC.</v>
    <v>DUOLINGO, INC.</v>
    <v>390</v>
    <v>193.52189999999999</v>
    <v>389.45</v>
    <v>391.78500000000003</v>
    <v>45454250</v>
    <v>DUOL</v>
    <v>DUOLINGO, INC. (XNAS:DUOL)</v>
    <v>681530</v>
    <v>939133</v>
    <v>2011</v>
  </rv>
  <rv s="2">
    <v>2484</v>
  </rv>
  <rv s="4">
    <v>en-US</v>
    <v>cerc5r</v>
    <v>268435456</v>
    <v>1</v>
    <v>Powered by Refinitiv</v>
    <v>8</v>
    <v>STANDARDAERO, INC. (XNYS:SARO)</v>
    <v>6</v>
    <v>3</v>
    <v>Finance</v>
    <v>4</v>
    <v>34.380000000000003</v>
    <v>21.31</v>
    <v>1.331</v>
    <v>-0.34499999999999997</v>
    <v>-1.133E-2</v>
    <v>USD</v>
    <v>StandardAero, Inc. is an independent, pure-play provider of aerospace engine aftermarket services for fixed and rotary wing aircraft, serving the commercial, military and business aviation end markets. The Company provides a comprehensive suite of critical, value-added aftermarket solutions, including engine maintenance, repair and overhaul, engine component repair, on-wing and field service support, asset management and engineering solutions. The Company’s segments include Engine Services and Component Repair Services. The Engine Services segment provides engine and airframe maintenance, repair, overhaul and related services to customers in the commercial aerospace, military &amp; helicopter, and business aviation end markets. The Component Repair Services segment supports the commercial aerospace, military and helicopter and other end markets, including marine and land, and oil and gas with engine piece part repair, accessory repair and engine new part manufacturing.</v>
    <v>7700</v>
    <v>New York Stock Exchange</v>
    <v>XNYS</v>
    <v>XNYS</v>
    <v>6710 North Scottsdale Road, Suite 250, SCOTTSDALE, AZ, 85253 US</v>
    <v>30.86</v>
    <v>Aerospace &amp; Defense</v>
    <v>Stock</v>
    <v>45847.829574953124</v>
    <v>29.9801</v>
    <v>10184360000</v>
    <v>STANDARDAERO, INC.</v>
    <v>STANDARDAERO, INC.</v>
    <v>30.754999999999999</v>
    <v>138.3502</v>
    <v>30.45</v>
    <v>30.105</v>
    <v>334461600</v>
    <v>SARO</v>
    <v>STANDARDAERO, INC. (XNYS:SARO)</v>
    <v>1148455</v>
    <v>2747089</v>
    <v>2018</v>
  </rv>
  <rv s="2">
    <v>2486</v>
  </rv>
  <rv s="0">
    <v>https://www.bing.com/financeapi/forcetrigger?t=a1nllh&amp;q=XNYS%3aAPH&amp;form=skydnc</v>
    <v>Learn more on Bing</v>
  </rv>
  <rv s="1">
    <v>en-US</v>
    <v>a1nllh</v>
    <v>268435456</v>
    <v>1</v>
    <v>Powered by Refinitiv</v>
    <v>0</v>
    <v>AMPHENOL CORPORATION (XNYS:APH)</v>
    <v>2</v>
    <v>3</v>
    <v>Finance</v>
    <v>4</v>
    <v>99.99</v>
    <v>54.77</v>
    <v>1.1313</v>
    <v>0.81</v>
    <v>8.3149999999999995E-3</v>
    <v>USD</v>
    <v>Amphenol Corporation is a designer, manufacturer, and marketer of electrical, electronic and fiber optic connectors and interconnect systems, antennas, sensors and sensor-based products and coaxial and high-speed specialty cables. The Company operates through three segments. The Harsh Environment Solutions segment designs, manufactures and markets a range of ruggedized interconnect products and other products for use in the industrial, defense, commercial aerospace, automotive, mobile networks, medical and other markets. Communications Solutions segment designs, manufactures and markets a range of connector and interconnect systems for use in the information technology and data communications, mobile devices, industrial, mobile networks, broadband communications, automotive, commercial aerospace and defense end markets. Its Interconnect and Sensor Systems segment designs, manufactures and markets a range of sensors, sensor-based systems, connectors and value-add interconnect systems.</v>
    <v>125000</v>
    <v>New York Stock Exchange</v>
    <v>XNYS</v>
    <v>XNYS</v>
    <v>358 HALL AVE, WALLINGFORD, CT, 06492 US</v>
    <v>98.79</v>
    <v>Electronic Equipment &amp; Parts</v>
    <v>Stock</v>
    <v>45847.829721388283</v>
    <v>2488</v>
    <v>97.44</v>
    <v>118806813780</v>
    <v>AMPHENOL CORPORATION</v>
    <v>AMPHENOL CORPORATION</v>
    <v>97.86</v>
    <v>47.596400000000003</v>
    <v>97.41</v>
    <v>98.22</v>
    <v>1209599000</v>
    <v>APH</v>
    <v>AMPHENOL CORPORATION (XNYS:APH)</v>
    <v>4084604</v>
    <v>8807920</v>
    <v>1986</v>
  </rv>
  <rv s="2">
    <v>2489</v>
  </rv>
  <rv s="0">
    <v>https://www.bing.com/financeapi/forcetrigger?t=a1ygoc&amp;q=XNAS%3aNFLX&amp;form=skydnc</v>
    <v>Learn more on Bing</v>
  </rv>
  <rv s="1">
    <v>en-US</v>
    <v>a1ygoc</v>
    <v>268435456</v>
    <v>1</v>
    <v>Powered by Refinitiv</v>
    <v>0</v>
    <v>NETFLIX, INC. (XNAS:NFLX)</v>
    <v>2</v>
    <v>3</v>
    <v>Finance</v>
    <v>4</v>
    <v>1341.15</v>
    <v>587.04</v>
    <v>1.6061000000000001</v>
    <v>10.74</v>
    <v>8.4209999999999997E-3</v>
    <v>USD</v>
    <v>Netflix, Inc. is a provider of entertainment services. The Company acquires, licenses and produces content, including original programming. It provides paid memberships in over 190 countries offering television (TV) series, films and games across a variety of genres and languages. It allows members to play, pause and resume watching as much as they want, anytime, anywhere, and can change their plans at any time. The Company offers members the ability to receive streaming content through a host of Internet-connected devices, including TVs, digital video players, TV set-top boxes and mobile devices. It is engaged in scaling its streaming service, such as introducing games and advertising on its service, as well as offering live programming. It is developing technology and utilizing third-party cloud computing, technology and other services. The Company is also engaged in scaling its own studio operations to produce original content.</v>
    <v>14000</v>
    <v>Nasdaq Stock Market</v>
    <v>XNAS</v>
    <v>XNAS</v>
    <v>121 Albright Way, LOS GATOS, CA, 95032 US</v>
    <v>1287</v>
    <v>Software &amp; IT Services</v>
    <v>Stock</v>
    <v>45847.829797661718</v>
    <v>2491</v>
    <v>1266.49</v>
    <v>547305970365</v>
    <v>NETFLIX, INC.</v>
    <v>NETFLIX, INC.</v>
    <v>1273.99</v>
    <v>60.767099999999999</v>
    <v>1275.31</v>
    <v>1286.05</v>
    <v>425571300</v>
    <v>NFLX</v>
    <v>NETFLIX, INC. (XNAS:NFLX)</v>
    <v>1683301</v>
    <v>2824664</v>
    <v>1997</v>
  </rv>
  <rv s="2">
    <v>2492</v>
  </rv>
  <rv s="0">
    <v>https://www.bing.com/financeapi/forcetrigger?t=a1nytc&amp;q=XNAS%3aAVAV&amp;form=skydnc</v>
    <v>Learn more on Bing</v>
  </rv>
  <rv s="1">
    <v>en-US</v>
    <v>a1nytc</v>
    <v>268435456</v>
    <v>1</v>
    <v>Powered by Refinitiv</v>
    <v>0</v>
    <v>AEROVIRONMENT, INC. (XNAS:AVAV)</v>
    <v>2</v>
    <v>3</v>
    <v>Finance</v>
    <v>4</v>
    <v>295.89999999999998</v>
    <v>102.25</v>
    <v>1.0114000000000001</v>
    <v>-1.43</v>
    <v>-6.0319999999999992E-3</v>
    <v>USD</v>
    <v>AeroVironment, Inc. is a defense technology provider, which delivers integrated capabilities across air, land, sea, space, and cyber. The Company develops and deploys autonomous systems, precision strike systems, counter-UAS technologies, space-based platforms, directed energy systems, and cyber and electronic warfare capabilities built to meet the mission needs of war fighters and conflicts. Its segments include Autonomous Systems, and Space, Cyber and Directed Energy. The Autonomous Systems segment encompasses uncrewed systems (Group 1-3 UAS), precision strike and one-way attack systems (including loitering munitions), defense systems (counter-UAS solutions using radio frequency sensors and electronic warfare solutions), ground and maritime robotic solutions, and MacCready Works. The Space, Cyber and Directed Energy segment encompasses space technologies, directed energy solutions, cyber solutions, and mission services.</v>
    <v>1456</v>
    <v>Nasdaq Stock Market</v>
    <v>XNAS</v>
    <v>XNAS</v>
    <v>241 18Th Street South, Suite 650, ARLINGTON, VA, 22202 US</v>
    <v>237.83</v>
    <v>Aerospace &amp; Defense</v>
    <v>Stock</v>
    <v>45847.82979380781</v>
    <v>2494</v>
    <v>228.89</v>
    <v>11627066700</v>
    <v>AEROVIRONMENT, INC.</v>
    <v>AEROVIRONMENT, INC.</v>
    <v>236.33</v>
    <v>152.49809999999999</v>
    <v>237.07</v>
    <v>235.64</v>
    <v>49342500</v>
    <v>AVAV</v>
    <v>AEROVIRONMENT, INC. (XNAS:AVAV)</v>
    <v>1695021</v>
    <v>1804600</v>
    <v>2006</v>
  </rv>
  <rv s="2">
    <v>2495</v>
  </rv>
  <rv s="0">
    <v>https://www.bing.com/financeapi/forcetrigger?t=a1zsjc&amp;q=XNYS%3aPG&amp;form=skydnc</v>
    <v>Learn more on Bing</v>
  </rv>
  <rv s="1">
    <v>en-US</v>
    <v>a1zsjc</v>
    <v>268435456</v>
    <v>1</v>
    <v>Powered by Refinitiv</v>
    <v>0</v>
    <v>THE PROCTER &amp; GAMBLE COMPANY (XNYS:PG)</v>
    <v>2</v>
    <v>3</v>
    <v>Finance</v>
    <v>4</v>
    <v>180.43</v>
    <v>155.94999999999999</v>
    <v>0.379</v>
    <v>-0.60499999999999998</v>
    <v>-3.8319999999999999E-3</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Bounty and others.</v>
    <v>108000</v>
    <v>New York Stock Exchange</v>
    <v>XNYS</v>
    <v>XNYS</v>
    <v>One Procter &amp; Gamble Plaza, CINCINNATI, OH, 45202 US</v>
    <v>158.16499999999999</v>
    <v>Personal &amp; Household Products &amp; Services</v>
    <v>Stock</v>
    <v>45847.82976771953</v>
    <v>2497</v>
    <v>155.94999999999999</v>
    <v>368761288470</v>
    <v>THE PROCTER &amp; GAMBLE COMPANY</v>
    <v>THE PROCTER &amp; GAMBLE COMPANY</v>
    <v>158.1</v>
    <v>24.9801</v>
    <v>157.88999999999999</v>
    <v>157.285</v>
    <v>2344542000</v>
    <v>PG</v>
    <v>THE PROCTER &amp; GAMBLE COMPANY (XNYS:PG)</v>
    <v>9682915</v>
    <v>8351346</v>
    <v>1905</v>
  </rv>
  <rv s="2">
    <v>2498</v>
  </rv>
  <rv s="0">
    <v>https://www.bing.com/financeapi/forcetrigger?t=a25zz2&amp;q=XNYS%3aWRB&amp;form=skydnc</v>
    <v>Learn more on Bing</v>
  </rv>
  <rv s="1">
    <v>en-US</v>
    <v>a25zz2</v>
    <v>268435456</v>
    <v>1</v>
    <v>Powered by Refinitiv</v>
    <v>0</v>
    <v>W. R. BERKLEY CORPORATION (XNYS:WRB)</v>
    <v>2</v>
    <v>3</v>
    <v>Finance</v>
    <v>4</v>
    <v>75.862099999999998</v>
    <v>50.420900000000003</v>
    <v>0.40760000000000002</v>
    <v>-0.63500000000000001</v>
    <v>-9.023999999999999E-3</v>
    <v>USD</v>
    <v>W. R. Berkley Corporation is an insurance holding company. It operates through two segments of the property casualty insurance business: Insurance and Reinsurance &amp; Monoline Excess. Its Insurance businesses underwrite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Its Insurance segment consists of business units, including Acadia Insurance, Admiral Insurance, Berkley Accident and Health, Berkley Agribusiness and others. Its Reinsurance &amp; Monoline Excess segment offers reinsurance business on a facultative and treaty basis, primarily in the United States, United Kingdom, Continental Europe, Australia, the Asia-Pacific region and South Africa, as well as operations that solely retain risk on an excess basis and certain program management business.</v>
    <v>8606</v>
    <v>New York Stock Exchange</v>
    <v>XNYS</v>
    <v>XNYS</v>
    <v>475 Steamboat Road, GREENWICH, CT, 06830 US</v>
    <v>70.515000000000001</v>
    <v>Insurance</v>
    <v>Stock</v>
    <v>45847.82974793906</v>
    <v>2500</v>
    <v>69.625</v>
    <v>26454376713</v>
    <v>W. R. BERKLEY CORPORATION</v>
    <v>W. R. BERKLEY CORPORATION</v>
    <v>70.12</v>
    <v>16.168199999999999</v>
    <v>70.37</v>
    <v>69.734999999999999</v>
    <v>379355800</v>
    <v>WRB</v>
    <v>W. R. BERKLEY CORPORATION (XNYS:WRB)</v>
    <v>1150723</v>
    <v>1731866</v>
    <v>1970</v>
  </rv>
  <rv s="2">
    <v>2501</v>
  </rv>
  <rv s="0">
    <v>https://www.bing.com/financeapi/forcetrigger?t=a1pshw&amp;q=XNYS%3aCL&amp;form=skydnc</v>
    <v>Learn more on Bing</v>
  </rv>
  <rv s="1">
    <v>en-US</v>
    <v>a1pshw</v>
    <v>268435456</v>
    <v>1</v>
    <v>Powered by Refinitiv</v>
    <v>0</v>
    <v>COLGATE-PALMOLIVE COMPANY (XNYS:CL)</v>
    <v>2</v>
    <v>3</v>
    <v>Finance</v>
    <v>4</v>
    <v>109.3</v>
    <v>85.32</v>
    <v>0.35849999999999999</v>
    <v>-0.62</v>
    <v>-6.7290000000000006E-3</v>
    <v>USD</v>
    <v>Colgate-Palmolive Company is a growth company. It is focused on Oral Care, Personal Care, Home Care and Pet Nutrition, it sells its products under brands, such as Colgate, Palmolive, elmex, hello, meridol, Sorriso, Tom's of Maine, EltaMD, Filorga, Irish Spring, Lady Speed Stick, PCA SKIN, Protex, Sanex, Softsoap, Speed Stick, Ajax, Axion, Fabuloso, Murphy, Soupline and Suavitel, as well as Hill's Science Diet and Hill's Prescription Diet. Its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Its Pet Nutrition products include specialty pet nutrition products manufactured and marketed by Hill's Pet Nutrition. The customers for Pet Nutrition products are authorized pet supply retailers, veterinarians and e-commerce retailers.</v>
    <v>34000</v>
    <v>New York Stock Exchange</v>
    <v>XNYS</v>
    <v>XNYS</v>
    <v>300 PARK AVE, NEW YORK, NY, 10022 US</v>
    <v>92.525000000000006</v>
    <v>Personal &amp; Household Products &amp; Services</v>
    <v>Stock</v>
    <v>45847.829809247654</v>
    <v>2503</v>
    <v>91.084999999999994</v>
    <v>74169647552</v>
    <v>COLGATE-PALMOLIVE COMPANY</v>
    <v>COLGATE-PALMOLIVE COMPANY</v>
    <v>92.265000000000001</v>
    <v>25.918299999999999</v>
    <v>92.14</v>
    <v>91.52</v>
    <v>810420100</v>
    <v>CL</v>
    <v>COLGATE-PALMOLIVE COMPANY (XNYS:CL)</v>
    <v>4536006</v>
    <v>5335743</v>
    <v>1923</v>
  </rv>
  <rv s="2">
    <v>2504</v>
  </rv>
  <rv s="0">
    <v>https://www.bing.com/financeapi/forcetrigger?t=a1yism&amp;q=XNYS%3aNI&amp;form=skydnc</v>
    <v>Learn more on Bing</v>
  </rv>
  <rv s="1">
    <v>en-US</v>
    <v>a1yism</v>
    <v>268435456</v>
    <v>1</v>
    <v>Powered by Refinitiv</v>
    <v>0</v>
    <v>NISOURCE INC. (XNYS:NI)</v>
    <v>2</v>
    <v>3</v>
    <v>Finance</v>
    <v>4</v>
    <v>41.445</v>
    <v>28.515000000000001</v>
    <v>0.53449999999999998</v>
    <v>0.35499999999999998</v>
    <v>9.103E-3</v>
    <v>USD</v>
    <v>NiSource Inc. is an energy holding company. The Company operates through two segments: Columbia Operations and NIPSCO Operations. Columbia Operations segment, through its wholly owned subsidiary NiSource Gas Distribution Group, Inc, provides natural gas to approximately 2.4 million residential, commercial and industrial customers in Ohio, Pennsylvania, Virginia, Kentucky, and Maryland. It operates approximately 37,200 miles of distribution main pipeline plus the associated individual customer service lines and 330 miles of transmission main pipeline. NIPSCO Operations segment NIPSCO Operations includes NIPSCO Holdings I and its subsidiaries, including NIPSCO, which has fully regulated gas and electric operations in northern Indiana. The Company has six renewable generation facilities in service: Rosewater, Indiana Crossroads Wind, Indiana Crossroads Solar, Dunns Bridge I Solar, Cavalry Solar and Storage and Dunns Bridge II Solar and Storage.</v>
    <v>7687</v>
    <v>New York Stock Exchange</v>
    <v>XNYS</v>
    <v>XNYS</v>
    <v>801 E 86th Ave, MERRILLVILLE, IN, 46410-6272 US</v>
    <v>39.424999999999997</v>
    <v>Multiline Utilities</v>
    <v>Stock</v>
    <v>45847.829790995311</v>
    <v>2506</v>
    <v>38.79</v>
    <v>18524512629</v>
    <v>NISOURCE INC.</v>
    <v>NISOURCE INC.</v>
    <v>39.119999999999997</v>
    <v>21.203099999999999</v>
    <v>39</v>
    <v>39.354999999999997</v>
    <v>470702900</v>
    <v>NI</v>
    <v>NISOURCE INC. (XNYS:NI)</v>
    <v>2140616</v>
    <v>4269298</v>
    <v>2000</v>
  </rv>
  <rv s="2">
    <v>2507</v>
  </rv>
  <rv s="0">
    <v>https://www.bing.com/financeapi/forcetrigger?t=a1px2w&amp;q=XNAS%3aCME&amp;form=skydnc</v>
    <v>Learn more on Bing</v>
  </rv>
  <rv s="1">
    <v>en-US</v>
    <v>a1px2w</v>
    <v>268435456</v>
    <v>1</v>
    <v>Powered by Refinitiv</v>
    <v>0</v>
    <v>CME GROUP INC. (XNAS:CME)</v>
    <v>2</v>
    <v>3</v>
    <v>Finance</v>
    <v>4</v>
    <v>290.79000000000002</v>
    <v>193.17</v>
    <v>0.4642</v>
    <v>-0.27</v>
    <v>-9.7959999999999996E-4</v>
    <v>USD</v>
    <v>CME Group Inc. provides a derivatives marketplace. The Company enables clients to trade futures, options, cash and over the counter (OTC) markets, optimize portfolios, and analyze data. It exchanges offer a range of global benchmark products across all major asset classes based on interest rates, equity indexes, foreign exchange (FX), energy, agricultural products and metals. It offers futures and options on futures trading through the CME Globex platform, fixed income trading via BrokerTec and FX trading on the EBS platform. In addition, it operates central counterparty clearing provider, CME Clearing. Its products provide a means for hedging, speculation and asset allocation related to the risks associated with, among other things, interest rate sensitive instruments, and changes in the prices of agricultural, energy and metal commodities. It provides clearing and settlement services for a range of exchange-traded futures and options on futures contracts and OTC derivatives.</v>
    <v>3760</v>
    <v>Nasdaq Stock Market</v>
    <v>XNAS</v>
    <v>XNAS</v>
    <v>20 S. Wacker Dr., CHICAGO, IL, 60606 US</v>
    <v>275.45999999999998</v>
    <v>Investment Banking &amp; Investment Services</v>
    <v>Stock</v>
    <v>45847.829754941406</v>
    <v>2509</v>
    <v>271.56</v>
    <v>99227655696</v>
    <v>CME GROUP INC.</v>
    <v>CME GROUP INC.</v>
    <v>275</v>
    <v>27.683299999999999</v>
    <v>275.63</v>
    <v>275.36</v>
    <v>360356100</v>
    <v>CME</v>
    <v>CME GROUP INC. (XNAS:CME)</v>
    <v>1497283</v>
    <v>2623547</v>
    <v>2001</v>
  </rv>
  <rv s="2">
    <v>2510</v>
  </rv>
  <rv s="0">
    <v>https://www.bing.com/financeapi/forcetrigger?t=a1we77&amp;q=XNAS%3aKALV&amp;form=skydnc</v>
    <v>Learn more on Bing</v>
  </rv>
  <rv s="1">
    <v>en-US</v>
    <v>a1we77</v>
    <v>268435456</v>
    <v>1</v>
    <v>Powered by Refinitiv</v>
    <v>0</v>
    <v>KALVISTA PHARMACEUTICALS, INC. (XNAS:KALV)</v>
    <v>2</v>
    <v>3</v>
    <v>Finance</v>
    <v>4</v>
    <v>16.14</v>
    <v>7.3</v>
    <v>1.18E-2</v>
    <v>0.94</v>
    <v>6.2876000000000001E-2</v>
    <v>USD</v>
    <v>KalVista Pharmaceuticals, Inc. is a clinical-stage pharmaceutical company. The Company is focused on the discovery, development and commercialization of drug therapies for diseases with significant unmet need. Its product candidate is sebetralstat, an inhibitor of plasma kallikrein being developed for hereditary angioedema (HAE). Sebetralstat is designed to offer people living with HAE a medication that can be taken as a discreet oral dose to readily treat HAE attacks on-demand, including at the earliest signs before the attack fully develops. Sebetralstat works by targeting the kallikrein-kinin system (KKS) cascade, selectively inhibiting plasma kallikrein and its uncontrolled activity that drives HAE attacks. The Company is also designing an oral Factor XIIa inhibitor for HAE prophylaxis, positioning KalVista to address the full spectrum of HAE disease management. Factor XIIa inhibitor program is developed to address other therapeutic areas, including inflammation and thrombosis.</v>
    <v>150</v>
    <v>Nasdaq Stock Market</v>
    <v>XNAS</v>
    <v>XNAS</v>
    <v>55 Cambridge Pkwy Ste 901E, CAMBRIDGE, MA, 02142-1234 US</v>
    <v>16.1099</v>
    <v>Biotechnology &amp; Medical Research</v>
    <v>Stock</v>
    <v>45847.829563078129</v>
    <v>2512</v>
    <v>14.946899999999999</v>
    <v>789981519</v>
    <v>KALVISTA PHARMACEUTICALS, INC.</v>
    <v>KALVISTA PHARMACEUTICALS, INC.</v>
    <v>15.22</v>
    <v>0</v>
    <v>14.95</v>
    <v>15.89</v>
    <v>49715640</v>
    <v>KALV</v>
    <v>KALVISTA PHARMACEUTICALS, INC. (XNAS:KALV)</v>
    <v>2452644</v>
    <v>1572641</v>
    <v>2004</v>
  </rv>
  <rv s="2">
    <v>2513</v>
  </rv>
  <rv s="0">
    <v>https://www.bing.com/financeapi/forcetrigger?t=axtlh7&amp;q=XNAS%3aNMRK&amp;form=skydnc</v>
    <v>Learn more on Bing</v>
  </rv>
  <rv s="1">
    <v>en-US</v>
    <v>axtlh7</v>
    <v>268435456</v>
    <v>1</v>
    <v>Powered by Refinitiv</v>
    <v>0</v>
    <v>NEWMARK GROUP, INC. (XNAS:NMRK)</v>
    <v>2</v>
    <v>3</v>
    <v>Finance</v>
    <v>4</v>
    <v>16.100000000000001</v>
    <v>9.6449999999999996</v>
    <v>2.0194999999999999</v>
    <v>0.13500000000000001</v>
    <v>1.1037999999999999E-2</v>
    <v>USD</v>
    <v>Newmark Group, Inc. is a commercial real estate advisor and service provider to institutional investors, global corporations and other owners and occupiers. The Company offers a diverse array of integrated services and products designed to meet the full needs of its clients. Its investor/owner services and products include capital markets, which consist of investment sales and commercial mortgage origination including the placement of debt, equity raising, and loan sales on behalf of third parties, landlord representation, leasing, valuation and advisory, property management and flexible workspace solutions for owners, a commercial real estate technology platform and capabilities for owners, due diligence consulting and other advisory services, government-sponsored enterprises (GSE) and Federal Housing Administration (FHA) multifamily lending and loan servicing, limited and special loan servicing and asset management, and business rates for United Kingdom property owners.</v>
    <v>7500</v>
    <v>Nasdaq Stock Market</v>
    <v>XNAS</v>
    <v>XNAS</v>
    <v>125 Park Avenue, NEW YORK, NY, 10017 US</v>
    <v>12.365</v>
    <v>Real Estate Operations</v>
    <v>Stock</v>
    <v>45847.829578992969</v>
    <v>2515</v>
    <v>12.07</v>
    <v>2257073000</v>
    <v>NEWMARK GROUP, INC.</v>
    <v>NEWMARK GROUP, INC.</v>
    <v>12.36</v>
    <v>36.112699999999997</v>
    <v>12.23</v>
    <v>12.365</v>
    <v>184552100</v>
    <v>NMRK</v>
    <v>NEWMARK GROUP, INC. (XNAS:NMRK)</v>
    <v>543403</v>
    <v>1202173</v>
    <v>2016</v>
  </rv>
  <rv s="2">
    <v>2516</v>
  </rv>
  <rv s="0">
    <v>https://www.bing.com/financeapi/forcetrigger?t=a1wefr&amp;q=XNYS%3aKAR&amp;form=skydnc</v>
    <v>Learn more on Bing</v>
  </rv>
  <rv s="1">
    <v>en-US</v>
    <v>a1wefr</v>
    <v>268435456</v>
    <v>1</v>
    <v>Powered by Refinitiv</v>
    <v>0</v>
    <v>OPENLANE, INC. (XNYS:KAR)</v>
    <v>2</v>
    <v>3</v>
    <v>Finance</v>
    <v>4</v>
    <v>25.855</v>
    <v>15.44</v>
    <v>1.3993</v>
    <v>0.23499999999999999</v>
    <v>9.3999999999999986E-3</v>
    <v>USD</v>
    <v>OPENLANE, Inc. provides sellers and buyers across the global wholesale used vehicle industry with technology-driven remarketing solutions. The Company offers a digital marketplace for used vehicles, connecting sellers and buyers across North America and Europe. Its end-to-end platform supports the whole car, financing, logistics and other ancillary and related services. Its segments include Marketplace and Finance. Marketplace segment serves its customer base through digital marketplaces in the United States, Canada and Europe and vehicle logistics center locations across Canada. This segment includes private label remarketing solutions, which are offered to automobile manufacturers, captive finance companies and other commercial customers to offer vehicles digitally. Through Automotive Finance Corporation, the Finance segment provides short-term, inventory-secured financing, known as floorplan financing, primarily to independent vehicle dealers throughout the United States and Canada.</v>
    <v>4800</v>
    <v>New York Stock Exchange</v>
    <v>XNYS</v>
    <v>XNYS</v>
    <v>11299 N. Illinois Street, CARMEL, IN, 46032 US</v>
    <v>25.32</v>
    <v>Specialty Retailers</v>
    <v>Stock</v>
    <v>45847.829690971877</v>
    <v>2518</v>
    <v>24.98</v>
    <v>2709827669</v>
    <v>OPENLANE, INC.</v>
    <v>OPENLANE, INC.</v>
    <v>25.13</v>
    <v>34.673000000000002</v>
    <v>25</v>
    <v>25.234999999999999</v>
    <v>107383700</v>
    <v>KAR</v>
    <v>OPENLANE, INC. (XNYS:KAR)</v>
    <v>557604</v>
    <v>866231</v>
    <v>2006</v>
  </rv>
  <rv s="2">
    <v>2519</v>
  </rv>
  <rv s="0">
    <v>https://www.bing.com/financeapi/forcetrigger?t=a215dm&amp;q=XNYS%3aECVT&amp;form=skydnc</v>
    <v>Learn more on Bing</v>
  </rv>
  <rv s="1">
    <v>en-US</v>
    <v>a215dm</v>
    <v>268435456</v>
    <v>1</v>
    <v>Powered by Refinitiv</v>
    <v>0</v>
    <v>Ecovyst Inc. (XNYS:ECVT)</v>
    <v>2</v>
    <v>3</v>
    <v>Finance</v>
    <v>4</v>
    <v>9.9149999999999991</v>
    <v>5.24</v>
    <v>1.1802999999999999</v>
    <v>0.155</v>
    <v>1.8192E-2</v>
    <v>USD</v>
    <v>Ecovyst Inc. is an integrated global provider of advanced materials, specialty catalysts and services. The Company’s Ecoservices segment provides sulfuric acid recycling to the North American refining industry for the production of alkylate and provides virgin sulfuric acid for industrial and mining applications. It also provides chemical waste handling and treatment services, as well as ex-situ catalyst activation services for the refining and petrochemical industry. Its Advanced Materials &amp; Catalysts segment provides finished silica catalysts, catalyst supports and functionalized silicas necessary to produce high performing plastics and to enable sustainable chemistry, through its Advanced Silicas business. This segment also includes Zeolyst Joint Venture, which supplies specialty zeolites used in catalysts that support the production of sustainable fuels, remove nitrogen oxides from diesel engine emissions, and that are broadly applied in refining and petrochemical processes.</v>
    <v>920</v>
    <v>New York Stock Exchange</v>
    <v>XNYS</v>
    <v>XNYS</v>
    <v>600 Lee Road, Suite 200, WAYNE, PA, 19087 US</v>
    <v>8.69</v>
    <v>Chemicals</v>
    <v>Stock</v>
    <v>45847.829737360938</v>
    <v>2521</v>
    <v>8.39</v>
    <v>1018449337</v>
    <v>Ecovyst Inc.</v>
    <v>Ecovyst Inc.</v>
    <v>8.59</v>
    <v>0</v>
    <v>8.52</v>
    <v>8.6750000000000007</v>
    <v>117400500</v>
    <v>ECVT</v>
    <v>Ecovyst Inc. (XNYS:ECVT)</v>
    <v>1183087</v>
    <v>1650029</v>
    <v>2015</v>
  </rv>
  <rv s="2">
    <v>2522</v>
  </rv>
  <rv s="0">
    <v>https://www.bing.com/financeapi/forcetrigger?t=a1ng27&amp;q=XNAS%3aAMPH&amp;form=skydnc</v>
    <v>Learn more on Bing</v>
  </rv>
  <rv s="1">
    <v>en-US</v>
    <v>a1ng27</v>
    <v>268435456</v>
    <v>1</v>
    <v>Powered by Refinitiv</v>
    <v>0</v>
    <v>AMPHASTAR PHARMACEUTICALS INC (XNAS:AMPH)</v>
    <v>2</v>
    <v>3</v>
    <v>Finance</v>
    <v>4</v>
    <v>53.954999999999998</v>
    <v>22.29</v>
    <v>0.76829999999999998</v>
    <v>-0.19</v>
    <v>-8.4069999999999995E-3</v>
    <v>USD</v>
    <v>Amphastar Pharmaceuticals, Inc. is a biopharmaceutical company that focuses primarily on developing, manufacturing, marketing, and selling generic and proprietary injectable, inhalation, and intranasal products. Additionally, it sells insulin API products. Most of its finished products are used in hospital or urgent care clinical settings and are primarily contracted and distributed through group purchasing organizations and drug wholesalers. The Company manufactures and sells over 25 products, such as BAQSIMI (glucagon) nasal powder 3mg, Primatene MIST, Glucagon for Injection Emergency Kit, Enoxaparin, Naloxone and Other Marketed Products, including Cortrosyn (cosyntropin for injection), Amphadase, Epinephrine injection, Lidocaine jelly, Lidocaine topical solution, Phytonadione injection, and others. The Company manufactures and sells two API products, Recombinant Human Insulin (RHI API) and porcine insulin API, for the injectable insulin market.</v>
    <v>2028</v>
    <v>Nasdaq Stock Market</v>
    <v>XNAS</v>
    <v>XNAS</v>
    <v>11570 6th St, RANCHO CUCAMONGA, CA, 91730 US</v>
    <v>22.94</v>
    <v>Pharmaceuticals</v>
    <v>Stock</v>
    <v>45847.829775242972</v>
    <v>2524</v>
    <v>22.29</v>
    <v>1065343000</v>
    <v>AMPHASTAR PHARMACEUTICALS INC</v>
    <v>AMPHASTAR PHARMACEUTICALS INC</v>
    <v>22.78</v>
    <v>8.1331000000000007</v>
    <v>22.6</v>
    <v>22.41</v>
    <v>47139090</v>
    <v>AMPH</v>
    <v>AMPHASTAR PHARMACEUTICALS INC (XNAS:AMPH)</v>
    <v>238998</v>
    <v>515933</v>
    <v>2004</v>
  </rv>
  <rv s="2">
    <v>2525</v>
  </rv>
  <rv s="0">
    <v>https://www.bing.com/financeapi/forcetrigger?t=a2fwcw&amp;q=XNYS%3aERO&amp;form=skydnc</v>
    <v>Learn more on Bing</v>
  </rv>
  <rv s="1">
    <v>en-US</v>
    <v>a2fwcw</v>
    <v>268435456</v>
    <v>1</v>
    <v>Powered by Refinitiv</v>
    <v>0</v>
    <v>Ero Copper Corp. (XNYS:ERO)</v>
    <v>2</v>
    <v>13</v>
    <v>Finance</v>
    <v>4</v>
    <v>23.4</v>
    <v>9.3000000000000007</v>
    <v>1.6289</v>
    <v>-1.43</v>
    <v>-9.0736000000000011E-2</v>
    <v>USD</v>
    <v>Ero Copper Corp. is a copper producer with operations in Brazil. The Company's primary asset is a 99.6% interest in the Brazilian copper mining company, Mineracao Caraiba S.A. (MCSA), 100% owner of the Company's Caraiba Operations, which are located in the Curaca Valley, Bahia State, Brazil, and the Tucuma Operation, an open pit copper mine located in Para State, Brazil. The Company also owns 97.6% of NX Gold S.A. (NX Gold), which owns the Xavantina Operations, an operating gold and silver mine located in Mato Grosso State, Brazil. It also has an agreement with Vale Base Metals for a 60% interest in the Furnas Copper-Gold Project, located in the Carajas Mineral Province in Para State, Brazil. The Caraiba Operations are located in northeastern Bahia State, Brazil, approximately 385 kilometers (km) north-northwest of the capital city of Salvador. The Xavantina Operations are located in southeastern Mato Grosso State, Brazil, approximately 670 km east of the capital city of Cuiaba.</v>
    <v>3690</v>
    <v>New York Stock Exchange</v>
    <v>XNYS</v>
    <v>XNYS</v>
    <v>625 Howe St Suite 1050, VANCOUVER, BC, V6C 2T6 CA</v>
    <v>15.934100000000001</v>
    <v>Metals &amp; Mining</v>
    <v>Stock</v>
    <v>45847.829804964844</v>
    <v>2527</v>
    <v>14.22</v>
    <v>2231413000</v>
    <v>Ero Copper Corp.</v>
    <v>Ero Copper Corp.</v>
    <v>15.76</v>
    <v>81.932500000000005</v>
    <v>15.76</v>
    <v>14.33</v>
    <v>103593900</v>
    <v>ERO</v>
    <v>Ero Copper Corp. (XNYS:ERO)</v>
    <v>1324643</v>
    <v>577530</v>
    <v>2016</v>
  </rv>
  <rv s="2">
    <v>2528</v>
  </rv>
  <rv s="0">
    <v>https://www.bing.com/financeapi/forcetrigger?t=a1pblh&amp;q=XNYS%3aCBZ&amp;form=skydnc</v>
    <v>Learn more on Bing</v>
  </rv>
  <rv s="1">
    <v>en-US</v>
    <v>a1pblh</v>
    <v>268435456</v>
    <v>1</v>
    <v>Powered by Refinitiv</v>
    <v>0</v>
    <v>CBIZ, INC. (XNYS:CBZ)</v>
    <v>2</v>
    <v>3</v>
    <v>Finance</v>
    <v>4</v>
    <v>90.13</v>
    <v>62.655000000000001</v>
    <v>0.93169999999999997</v>
    <v>0.27</v>
    <v>3.7159999999999997E-3</v>
    <v>USD</v>
    <v>CBIZ, Inc. is a professional services advisor to middle-market businesses and organizations nationwide. It provides a range of accounting, tax, advisory, benefits, insurance, and technology services. It delivers its services through three groups: Financial Services, Benefits and Insurance Services, and National Practices. Financial Services is comprised of traditional accounting services, tax return preparation, administrative services, financial and risk advisory, consulting, valuation, and IT services. Benefits and Insurance Services provides brokerage and consulting along lines of service which include group health benefits consulting and brokerage, property and casualty brokerage, retirement plan advisory, payroll, human capital management, actuarial, life insurance, and other services. National Practices provides managed networking and hardware services consisting of installation, maintenance and repair of computer hardware. It also maintains a cyber risk management program.</v>
    <v>10000</v>
    <v>New York Stock Exchange</v>
    <v>XNYS</v>
    <v>XNYS</v>
    <v>5959 ROCKSIDE WOODS BLVD N., SUITE 600, INDEPENDENCE, OH, 44131 US</v>
    <v>73.66</v>
    <v>Professional &amp; Commercial Services</v>
    <v>Stock</v>
    <v>45847.829760613284</v>
    <v>2530</v>
    <v>72.209999999999994</v>
    <v>3967071837</v>
    <v>CBIZ, INC.</v>
    <v>CBIZ, INC.</v>
    <v>72.42</v>
    <v>49.568399999999997</v>
    <v>72.66</v>
    <v>72.930000000000007</v>
    <v>54395610</v>
    <v>CBZ</v>
    <v>CBIZ, INC. (XNYS:CBZ)</v>
    <v>291656</v>
    <v>544455</v>
    <v>1987</v>
  </rv>
  <rv s="2">
    <v>2531</v>
  </rv>
  <rv s="0">
    <v>https://www.bing.com/financeapi/forcetrigger?t=a1nhlh&amp;q=XNAS%3aAMZN&amp;form=skydnc</v>
    <v>Learn more on Bing</v>
  </rv>
  <rv s="1">
    <v>en-US</v>
    <v>a1nhlh</v>
    <v>268435456</v>
    <v>1</v>
    <v>Powered by Refinitiv</v>
    <v>0</v>
    <v>AMAZON.COM, INC. (XNAS:AMZN)</v>
    <v>2</v>
    <v>3</v>
    <v>Finance</v>
    <v>4</v>
    <v>242.52</v>
    <v>151.61000000000001</v>
    <v>1.3102</v>
    <v>3.1825000000000001</v>
    <v>1.4508E-2</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also manufactures and sells electronic devices, including Kindle, Fire tablet, Fire TV, Echo, Ring, Blink, and eero, and develops and produces media content. It serves developers and enterprises of all sizes, including start-ups, government agencies, and academic institutions, through AWS, which offers a set of on-demand technology services, including compute, storage, database, analytics, and machine learning, and other services.</v>
    <v>1560000</v>
    <v>Nasdaq Stock Market</v>
    <v>XNAS</v>
    <v>XNAS</v>
    <v>410 Terry Avenue North, SEATTLE, WA, 98109 US</v>
    <v>224.29</v>
    <v>Diversified Retail</v>
    <v>Stock</v>
    <v>45847.829747395313</v>
    <v>2533</v>
    <v>220.47</v>
    <v>2362589069875</v>
    <v>AMAZON.COM, INC.</v>
    <v>AMAZON.COM, INC.</v>
    <v>221.04</v>
    <v>36.294400000000003</v>
    <v>219.36</v>
    <v>222.54249999999999</v>
    <v>10616350000</v>
    <v>AMZN</v>
    <v>AMAZON.COM, INC. (XNAS:AMZN)</v>
    <v>31769746</v>
    <v>42115296</v>
    <v>1996</v>
  </rv>
  <rv s="2">
    <v>2534</v>
  </rv>
  <rv s="0">
    <v>https://www.bing.com/financeapi/forcetrigger?t=a24wrw&amp;q=XNYS%3aUMH&amp;form=skydnc</v>
    <v>Learn more on Bing</v>
  </rv>
  <rv s="1">
    <v>en-US</v>
    <v>a24wrw</v>
    <v>268435456</v>
    <v>1</v>
    <v>Powered by Refinitiv</v>
    <v>0</v>
    <v>UMH PROPERTIES, INC. (XNYS:UMH)</v>
    <v>2</v>
    <v>3</v>
    <v>Finance</v>
    <v>4</v>
    <v>20.635000000000002</v>
    <v>15.74</v>
    <v>1.1097999999999999</v>
    <v>7.4999999999999997E-2</v>
    <v>4.4009999999999995E-3</v>
    <v>USD</v>
    <v>UMH Properties, Inc. is a real estate investment trust (REIT). Its primary business is the ownership and operation of manufactured home communities, including leasing manufactured homesites to residents. It also leases manufactured homes to residents and, through its wholly owned subsidiary, UMH Sales and Finance, Inc. (S&amp;F), sells and finances the sale of manufactured homes to residents and prospective residents of its communities and for placement on customers’ privately-owned land. It owns and operates approximately 143 manufactured home communities, containing 26,700 developed homesites, of which 10,600 contain rental homes and 1,000 self-storage units. These communities are located in New Jersey, New York, Ohio, Pennsylvania, Tennessee, Indiana, Maryland, Michigan, Alabama, South Carolina, Florida and Georgia. Included in the 143 communities are two communities in Florida, containing 363 sites that the Company has an ownership interest in and operates through its joint venture.</v>
    <v>513</v>
    <v>New York Stock Exchange</v>
    <v>XNYS</v>
    <v>XNYS</v>
    <v>Juniper Business Plaza, 3499 Route 9 N, Suite 3-C, FREEHOLD, NJ, 07728 US</v>
    <v>17.209399999999999</v>
    <v>Residential &amp; Commercial REIT</v>
    <v>Stock</v>
    <v>45847.829706342185</v>
    <v>2536</v>
    <v>16.940000000000001</v>
    <v>1438949272</v>
    <v>UMH PROPERTIES, INC.</v>
    <v>UMH PROPERTIES, INC.</v>
    <v>17.010000000000002</v>
    <v>149.476</v>
    <v>17.04</v>
    <v>17.114999999999998</v>
    <v>84075330</v>
    <v>UMH</v>
    <v>UMH PROPERTIES, INC. (XNYS:UMH)</v>
    <v>209213</v>
    <v>516641</v>
    <v>2003</v>
  </rv>
  <rv s="2">
    <v>2537</v>
  </rv>
  <rv s="0">
    <v>https://www.bing.com/financeapi/forcetrigger?t=a25wyc&amp;q=XNAS%3aWLDN&amp;form=skydnc</v>
    <v>Learn more on Bing</v>
  </rv>
  <rv s="1">
    <v>en-US</v>
    <v>a25wyc</v>
    <v>268435456</v>
    <v>1</v>
    <v>Powered by Refinitiv</v>
    <v>0</v>
    <v>WILLDAN GROUP, INC. (XNAS:WLDN)</v>
    <v>2</v>
    <v>3</v>
    <v>Finance</v>
    <v>4</v>
    <v>74.09</v>
    <v>29.56</v>
    <v>1.2728999999999999</v>
    <v>0.255</v>
    <v>3.545E-3</v>
    <v>USD</v>
    <v>Willdan Group, Inc. is a provider of professional, technical and consulting services to utilities, government agencies, and private industry. The Company’s segments include Energy, and Engineering and Consulting. Its Energy segment provides specialized, and comprehensive energy solutions to businesses, utilities, state agencies, municipalities, and non-profit organizations. Its Energy segment services include comprehensive audit and surveys, program design, master planning, demand reduction, grid optimization, benchmarking analyses, design engineering, and others. Its Engineering and Consulting segment provides civil engineering-related construction management, building and safety, city engineering office management, city planning, civil design, geotechnical, material testing and other engineering consulting services to its clients. Its Engineering and Consulting segment services include traffic, bridges, rail, port, water, mining and other civil engineering projects.</v>
    <v>1761</v>
    <v>Nasdaq Stock Market</v>
    <v>XNAS</v>
    <v>XNAS</v>
    <v>2401 E Katella Ave Ste 300, ANAHEIM, CA, 92806 US</v>
    <v>73.28</v>
    <v>Professional &amp; Commercial Services</v>
    <v>Stock</v>
    <v>45847.829748541408</v>
    <v>2539</v>
    <v>71.37</v>
    <v>1046597919</v>
    <v>WILLDAN GROUP, INC.</v>
    <v>WILLDAN GROUP, INC.</v>
    <v>72.83</v>
    <v>42.6357</v>
    <v>71.94</v>
    <v>72.194999999999993</v>
    <v>14496820</v>
    <v>WLDN</v>
    <v>WILLDAN GROUP, INC. (XNAS:WLDN)</v>
    <v>207495</v>
    <v>261084</v>
    <v>2006</v>
  </rv>
  <rv s="2">
    <v>2540</v>
  </rv>
  <rv s="0">
    <v>https://www.bing.com/financeapi/forcetrigger?t=a1xyjc&amp;q=XNYS%3aMS&amp;form=skydnc</v>
    <v>Learn more on Bing</v>
  </rv>
  <rv s="1">
    <v>en-US</v>
    <v>a1xyjc</v>
    <v>268435456</v>
    <v>1</v>
    <v>Powered by Refinitiv</v>
    <v>0</v>
    <v>MORGAN STANLEY (XNYS:MS)</v>
    <v>2</v>
    <v>3</v>
    <v>Finance</v>
    <v>4</v>
    <v>145.16</v>
    <v>90.94</v>
    <v>1.3223</v>
    <v>0.52</v>
    <v>3.6849999999999999E-3</v>
    <v>USD</v>
    <v>Morgan Stanley is a global financial services company. The Company is engaged in providing a range of investment banking, securities, wealth management and investment management services. Its segments include Institutional Securities, Wealth Management and Investment Management. Its Institutional Securities segment provides a variety of products and services to corporations, governments, financial institutions and ultra-high net worth clients. Its Wealth Management segment provides an array of financial services and solutions to individual investors and small to medium-sized businesses and institutions. Its Investment Management segment provides a range of investment strategies and products that span geographies, asset classes, and public and private markets to a diverse group of clients across institutional and intermediary channels. Its investment banking services consist of capital raising and financial advisory services, including the underwriting of debt and other products.</v>
    <v>81000</v>
    <v>New York Stock Exchange</v>
    <v>XNYS</v>
    <v>XNYS</v>
    <v>1585 Broadway, NEW YORK, NY, 10036 US</v>
    <v>142.94</v>
    <v>Investment Banking &amp; Investment Services</v>
    <v>Stock</v>
    <v>45847.829626411716</v>
    <v>2542</v>
    <v>140.9</v>
    <v>227251786350</v>
    <v>MORGAN STANLEY</v>
    <v>MORGAN STANLEY</v>
    <v>142.71</v>
    <v>16.616800000000001</v>
    <v>141.13</v>
    <v>141.65</v>
    <v>1604319000</v>
    <v>MS</v>
    <v>MORGAN STANLEY (XNYS:MS)</v>
    <v>3021688</v>
    <v>5494628</v>
    <v>1981</v>
  </rv>
  <rv s="2">
    <v>2543</v>
  </rv>
  <rv s="0">
    <v>https://www.bing.com/financeapi/forcetrigger?t=ayve8m&amp;q=XNYS%3aBRSP&amp;form=skydnc</v>
    <v>Learn more on Bing</v>
  </rv>
  <rv s="1">
    <v>en-US</v>
    <v>ayve8m</v>
    <v>268435456</v>
    <v>1</v>
    <v>Powered by Refinitiv</v>
    <v>0</v>
    <v>BRIGHTSPIRE CAPITAL, INC. (XNYS:BRSP)</v>
    <v>2</v>
    <v>3</v>
    <v>Finance</v>
    <v>4</v>
    <v>6.71</v>
    <v>4.16</v>
    <v>1.6001000000000001</v>
    <v>2.5000000000000001E-2</v>
    <v>4.9699999999999996E-3</v>
    <v>USD</v>
    <v>BrightSpire Capital, Inc. is a commercial real estate (CRE) credit real estate investment trust. The Company is focused on originating, acquiring, financing and managing a diversified portfolio, consisting primarily of CRE debt investments and net leased properties predominantly in the United States. The Company's segments include Senior and Mezzanine Loans and Preferred Equity, Net Leased and Other Real Estate, and Corporate and Other. The Senior and Mezzanine Loans and Preferred Equity segment has CRE debt investments, including senior loans, mezzanine loans, and preferred equity interests, as well as participation in such loans. The Net Leased and Other Real Estate segment includes direct investments in commercial real estate with long-term leases to tenants on a net lease basis. The Corporate and Other includes corporate-level asset management and other fees. The Company has offices in New York and Los Angeles, California.</v>
    <v>48</v>
    <v>New York Stock Exchange</v>
    <v>XNYS</v>
    <v>XNYS</v>
    <v>590 Madison Avenue, 33rd Floor, NEW YORK, NY, 10022 US</v>
    <v>5.13</v>
    <v>Residential &amp; Commercial REIT</v>
    <v>Stock</v>
    <v>45847.829687997655</v>
    <v>2545</v>
    <v>5.0449999999999999</v>
    <v>659485410</v>
    <v>BRIGHTSPIRE CAPITAL, INC.</v>
    <v>BRIGHTSPIRE CAPITAL, INC.</v>
    <v>5.0599999999999996</v>
    <v>0</v>
    <v>5.03</v>
    <v>5.0549999999999997</v>
    <v>130462000</v>
    <v>BRSP</v>
    <v>BRIGHTSPIRE CAPITAL, INC. (XNYS:BRSP)</v>
    <v>301731</v>
    <v>595937</v>
    <v>2017</v>
  </rv>
  <rv s="2">
    <v>2546</v>
  </rv>
  <rv s="0">
    <v>https://www.bing.com/financeapi/forcetrigger?t=a264f2&amp;q=XNAS%3aWWD&amp;form=skydnc</v>
    <v>Learn more on Bing</v>
  </rv>
  <rv s="1">
    <v>en-US</v>
    <v>a264f2</v>
    <v>268435456</v>
    <v>1</v>
    <v>Powered by Refinitiv</v>
    <v>0</v>
    <v>WOODWARD, INC. (XNAS:WWD)</v>
    <v>2</v>
    <v>3</v>
    <v>Finance</v>
    <v>4</v>
    <v>255.69</v>
    <v>145.97999999999999</v>
    <v>1.2932999999999999</v>
    <v>1.9550000000000001</v>
    <v>7.8250000000000004E-3</v>
    <v>USD</v>
    <v>Woodward, Inc. is an independent designer, manufacturer, and service provider of control solutions for the aerospace and industrial markets. Its segments include Aerospace and Industrial. Its Aerospace segment designs, manufactures, and services systems and products for the management of fuel, air, and combustion and motion control. These products include fuel pumps, metering units, actuators, air valves, specialty valves, fuel nozzles, and thrust reverser actuation systems for turbine engines and nacelles, as well as flight deck controls, actuators, servocontrols, motors, and sensors for aircraft. Its Industrial segment designs, produces, and services systems and products for the management of fuel, air, fluids, gases, motion, combustion, and electricity. These products include actuators, valves, pumps, fuel injection systems, solenoids, ignition systems, speed controls, electronics and software, and sensors. Its production facilities are in the United States, Europe, and Asia.</v>
    <v>9300</v>
    <v>Nasdaq Stock Market</v>
    <v>XNAS</v>
    <v>XNAS</v>
    <v>1081 Woodward Way, FORT COLLINS, CO, 80524 US</v>
    <v>253.64</v>
    <v>Aerospace &amp; Defense</v>
    <v>Stock</v>
    <v>45847.829573575778</v>
    <v>2548</v>
    <v>249.79</v>
    <v>14982717292</v>
    <v>WOODWARD, INC.</v>
    <v>WOODWARD, INC.</v>
    <v>251.52</v>
    <v>40.688499999999998</v>
    <v>249.85</v>
    <v>251.80500000000001</v>
    <v>59501270</v>
    <v>WWD</v>
    <v>WOODWARD, INC. (XNAS:WWD)</v>
    <v>332519</v>
    <v>585812</v>
    <v>1976</v>
  </rv>
  <rv s="2">
    <v>2549</v>
  </rv>
  <rv s="0">
    <v>https://www.bing.com/financeapi/forcetrigger?t=a24xfr&amp;q=XNYS%3aUNFI&amp;form=skydnc</v>
    <v>Learn more on Bing</v>
  </rv>
  <rv s="1">
    <v>en-US</v>
    <v>a24xfr</v>
    <v>268435456</v>
    <v>1</v>
    <v>Powered by Refinitiv</v>
    <v>0</v>
    <v>UNITED NATURAL FOODS, INC. (XNYS:UNFI)</v>
    <v>2</v>
    <v>3</v>
    <v>Finance</v>
    <v>4</v>
    <v>34.76</v>
    <v>11.88</v>
    <v>0.81620000000000004</v>
    <v>0.40500000000000003</v>
    <v>1.7905000000000001E-2</v>
    <v>USD</v>
    <v>United Natural Foods, Inc. is a distributor of grocery and non-food products, and support services provider to retailers in the United States and Canada. The Company operates through two segments: Wholesale and Retail. It also includes a manufacturing division and a branded product line division. The Wholesale segment is engaged in the distribution of grocery and non-food products and provides support services to retailers in the United States and Canada. The Retail segment derives revenues from the sale of groceries and other products at retail locations operated by the Company. The Company offers approximately 250,000 products consisting of national, regional and private label brands grouped into the following main product categories: grocery and general merchandise; perishables; frozen foods; wellness and personal care items; and bulk and foodservice products. Its other segment includes a single location food manufacturing business.</v>
    <v>28333</v>
    <v>New York Stock Exchange</v>
    <v>XNYS</v>
    <v>XNYS</v>
    <v>313 Iron Horse Way, PROVIDENCE, RI, 02908-5637 US</v>
    <v>23.03</v>
    <v>Food &amp; Drug Retailing</v>
    <v>Stock</v>
    <v>45847.829759988279</v>
    <v>2551</v>
    <v>22.14</v>
    <v>1394521328</v>
    <v>UNITED NATURAL FOODS, INC.</v>
    <v>UNITED NATURAL FOODS, INC.</v>
    <v>22.75</v>
    <v>0</v>
    <v>22.62</v>
    <v>23.024999999999999</v>
    <v>60565530</v>
    <v>UNFI</v>
    <v>UNITED NATURAL FOODS, INC. (XNYS:UNFI)</v>
    <v>569853</v>
    <v>1491668</v>
    <v>1994</v>
  </rv>
  <rv s="2">
    <v>2552</v>
  </rv>
  <rv s="0">
    <v>https://www.bing.com/financeapi/forcetrigger?t=bvdxrw&amp;q=OTCM%3aCVMCA&amp;form=skydnc</v>
    <v>Learn more on Bing</v>
  </rv>
  <rv s="1">
    <v>en-US</v>
    <v>bvdxrw</v>
    <v>268435456</v>
    <v>1</v>
    <v>Powered by Refinitiv</v>
    <v>0</v>
    <v>Sila Realty Trust, Inc. (XNYS:SILA)</v>
    <v>2</v>
    <v>3</v>
    <v>Finance</v>
    <v>4</v>
    <v>27.5</v>
    <v>21.12</v>
    <v>0.151</v>
    <v>-0.03</v>
    <v>-1.276E-3</v>
    <v>USD</v>
    <v>Sila Realty Trust, Inc. is a real estate investment trust. The Company is primarily focused on investing in high-quality healthcare facilities across the continuum of care, which the Company believes typically generates predictable, durable and growing income streams. Its portfolio comprises tenants in geographically diverse facilities, which are positioned to capitalize on the dynamic delivery of healthcare to patients. The Company owns approximately 136 real estate properties, and two undeveloped land parcels located in 66 markets across the United States. Its portfolio includes Akron Healthcare Facility, Alexandria Healthcare Facility, Allen Healthcare Facility, Appleton Healthcare Facility, Augusta Healthcare Facility, Beaumont Healthcare Facility, Bellevue Healthcare Facility, Carrollton Healthcare Facility, Cincinnati Healthcare Facility, Yukon Healthcare Facility, El Segundo Healthcare Facility, Dallas Healthcare Facility, Pleasant Hills Healthcare Facility, and others.</v>
    <v>49</v>
    <v>New York Stock Exchange</v>
    <v>XNYS</v>
    <v>XNYS</v>
    <v>1001 Water St Suite 800, TAMPA, FL, 33602 US</v>
    <v>23.66</v>
    <v>Residential &amp; Commercial REIT</v>
    <v>Stock</v>
    <v>45847.829543483596</v>
    <v>2554</v>
    <v>23.370100000000001</v>
    <v>1295376486</v>
    <v>Sila Realty Trust, Inc.</v>
    <v>Sila Realty Trust, Inc.</v>
    <v>23.53</v>
    <v>36.9572</v>
    <v>23.52</v>
    <v>23.49</v>
    <v>55145870</v>
    <v>SILA</v>
    <v>Sila Realty Trust, Inc. (XNYS:SILA)</v>
    <v>177352</v>
    <v>744805</v>
    <v>2013</v>
  </rv>
  <rv s="2">
    <v>2555</v>
  </rv>
  <rv s="0">
    <v>http://en.wikipedia.org/wiki/Western_Digital</v>
    <v>Wikipedia</v>
  </rv>
  <rv s="11">
    <v>407</v>
    <v>2557</v>
  </rv>
  <rv s="12">
    <v>23</v>
    <v>https://www.bing.com/th?id=AMMS_b9efb984265253a027f300c3dcbbcbc0&amp;qlt=95</v>
    <v>2558</v>
    <v>0</v>
    <v>https://www.bing.com/images/search?form=xlimg&amp;q=western+digital</v>
    <v>Image of WESTERN DIGITAL CORPORATION</v>
  </rv>
  <rv s="0">
    <v>https://www.bing.com/financeapi/forcetrigger?t=a25rnm&amp;q=XNAS%3aWDC&amp;form=skydnc</v>
    <v>Learn more on Bing</v>
  </rv>
  <rv s="13">
    <v>en-US</v>
    <v>a25rnm</v>
    <v>268435456</v>
    <v>1</v>
    <v>Powered by Refinitiv</v>
    <v>19</v>
    <v>WESTERN DIGITAL CORPORATION (XNAS:WDC)</v>
    <v>21</v>
    <v>22</v>
    <v>Finance</v>
    <v>4</v>
    <v>66.83</v>
    <v>28.83</v>
    <v>1.5778000000000001</v>
    <v>0.67</v>
    <v>1.0465E-2</v>
    <v>USD</v>
    <v>Western Digital Corporation is a developer, manufacturer and provider of data storage devices and solutions. It delivers hard disk drives (HDD) solutions for everyone from students, gamers, and home offices to enterprises and public clouds. The Company manufactures, markets, and sells data storage devices and solutions in the United States and in foreign countries through its sales personnel, dealers, distributors, retailers, and subsidiaries. Its portfolio of technology and products addresses multiple end markets: Cloud, Client, and Consumer. Cloud is comprised primarily of products for public or private cloud environments and end customers. Through the Client end market, it provides its original equipment manufacturer (OEM) and channel customers a range of hard drive solutions across personal computer, mobile, gaming, automotive, virtual reality headsets, at-home entertainment, and industrial spaces. The Consumer end market offers a range of retail and other end-user products.</v>
    <v>51000</v>
    <v>Nasdaq Stock Market</v>
    <v>XNAS</v>
    <v>XNAS</v>
    <v>5601 Great Oaks Parkway, SAN JOSE, CA, 95119 US</v>
    <v>65.12</v>
    <v>2559</v>
    <v>Computers, Phones &amp; Household Electronics</v>
    <v>Stock</v>
    <v>45847.829788796094</v>
    <v>2560</v>
    <v>64.209999999999994</v>
    <v>22568943696</v>
    <v>WESTERN DIGITAL CORPORATION</v>
    <v>WESTERN DIGITAL CORPORATION</v>
    <v>64.34</v>
    <v>12.476599999999999</v>
    <v>64.02</v>
    <v>64.69</v>
    <v>348878400</v>
    <v>WDC</v>
    <v>WESTERN DIGITAL CORPORATION (XNAS:WDC)</v>
    <v>5868289</v>
    <v>6444830</v>
    <v>2000</v>
  </rv>
  <rv s="2">
    <v>2561</v>
  </rv>
  <rv s="0">
    <v>https://www.bing.com/financeapi/forcetrigger?t=a1o2lh&amp;q=XNYS%3aAXP&amp;form=skydnc</v>
    <v>Learn more on Bing</v>
  </rv>
  <rv s="1">
    <v>en-US</v>
    <v>a1o2lh</v>
    <v>268435456</v>
    <v>1</v>
    <v>Powered by Refinitiv</v>
    <v>0</v>
    <v>AMERICAN EXPRESS COMPANY (XNYS:AXP)</v>
    <v>2</v>
    <v>3</v>
    <v>Finance</v>
    <v>4</v>
    <v>329.14</v>
    <v>220.43</v>
    <v>1.2916000000000001</v>
    <v>1.1000000000000001</v>
    <v>3.4699999999999996E-3</v>
    <v>USD</v>
    <v>American Express Company is a globally integrated payments company with card-issuing, merchant-acquiring and card network businesses. It offers products and services to a range of customers, including consumers, small businesses, mid-sized companies and large corporations around the world. Its segments include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ICS provides services to international customers, including travel and lifestyle services, and manages certain international joint ventures and its loyalty coalition business. GMNS operates a payments network that processes and settles card transactions, acquires merchants and provides multichannel marketing programs and capabilities, services and data analytics.</v>
    <v>75100</v>
    <v>New York Stock Exchange</v>
    <v>XNYS</v>
    <v>XNYS</v>
    <v>200 Vesey Street, 50Th Floor, NEW YORK, NY, 10285 US</v>
    <v>320.93</v>
    <v>Banking Services</v>
    <v>Stock</v>
    <v>45847.829808541406</v>
    <v>2563</v>
    <v>317.45999999999998</v>
    <v>222843317312</v>
    <v>AMERICAN EXPRESS COMPANY</v>
    <v>AMERICAN EXPRESS COMPANY</v>
    <v>319.08</v>
    <v>22.212599999999998</v>
    <v>316.98</v>
    <v>318.08</v>
    <v>700588900</v>
    <v>AXP</v>
    <v>AMERICAN EXPRESS COMPANY (XNYS:AXP)</v>
    <v>1446943</v>
    <v>2717969</v>
    <v>1965</v>
  </rv>
  <rv s="2">
    <v>2564</v>
  </rv>
  <rv s="0">
    <v>https://www.bing.com/financeapi/forcetrigger?t=b13527&amp;q=XNYS%3aIVT&amp;form=skydnc</v>
    <v>Learn more on Bing</v>
  </rv>
  <rv s="1">
    <v>en-US</v>
    <v>b13527</v>
    <v>268435456</v>
    <v>1</v>
    <v>Powered by Refinitiv</v>
    <v>0</v>
    <v>INVENTRUST PROPERTIES CORP. (XNYS:IVT)</v>
    <v>2</v>
    <v>3</v>
    <v>Finance</v>
    <v>4</v>
    <v>31.65</v>
    <v>24.274999999999999</v>
    <v>-6.8655999999999997</v>
    <v>7.0000000000000007E-2</v>
    <v>2.6219999999999998E-3</v>
    <v>USD</v>
    <v>InvenTrust Properties Corp. is a premier Sun Belt, multi-tenant essential retail real estate investment trust (REIT). The Company owns, leases, redevelops, acquires and manages grocery-anchored neighborhood and community centers as well as power centers that often have a grocery component. Its properties include Antoine Town Center, Bay Colony Town Center, Bay Landing, Bent Tree Plaza, Blackhawk Town Center, Buckhead Crossing, Cary Park Town Center, Commons At University Place, Coweta Crossing, Custer Creek Village, Cyfair Town Center, Eastfield Village, Eldorado Marketplace, Eldridge Town Center, Escarpment Village, Garden Village, Gateway Market Center, Kennesaw Marketplace, Kyle Marketplace, Lakeside and Lakeside Crossing, Market At Westlake, Travilah Square, and Moores Mill, among others.</v>
    <v>101</v>
    <v>New York Stock Exchange</v>
    <v>XNYS</v>
    <v>XNYS</v>
    <v>3025 Highland Pkwy Ste 350, DOWNERS GROVE, IL, 60515-5506 US</v>
    <v>26.91</v>
    <v>Residential &amp; Commercial REIT</v>
    <v>Stock</v>
    <v>45847.829483738278</v>
    <v>2566</v>
    <v>26.52</v>
    <v>2076488935</v>
    <v>INVENTRUST PROPERTIES CORP.</v>
    <v>INVENTRUST PROPERTIES CORP.</v>
    <v>26.81</v>
    <v>118.18980000000001</v>
    <v>26.7</v>
    <v>26.77</v>
    <v>77567760</v>
    <v>IVT</v>
    <v>INVENTRUST PROPERTIES CORP. (XNYS:IVT)</v>
    <v>157078</v>
    <v>388423</v>
    <v>2004</v>
  </rv>
  <rv s="2">
    <v>2567</v>
  </rv>
  <rv s="0">
    <v>https://www.bing.com/financeapi/forcetrigger?t=a1yz27&amp;q=XNYS%3aCWEN&amp;form=skydnc</v>
    <v>Learn more on Bing</v>
  </rv>
  <rv s="1">
    <v>en-US</v>
    <v>a1yz27</v>
    <v>268435456</v>
    <v>1</v>
    <v>Powered by Refinitiv</v>
    <v>0</v>
    <v>CLEARWAY ENERGY, INC. (XNYS:CWEN)</v>
    <v>2</v>
    <v>3</v>
    <v>Finance</v>
    <v>4</v>
    <v>32.76</v>
    <v>24.215</v>
    <v>0.90180000000000005</v>
    <v>0.81</v>
    <v>2.5649000000000002E-2</v>
    <v>USD</v>
    <v>Clearway Energy, Inc. is a renewable energy company. It invests in energy infrastructure and focuses on investments in clean energy and owns sustainable and long-term contracted assets across North America. Its portfolio comprises approximately 11.8 gigawatts (GW) of gross capacity in 26 states, including approximately 9.1 GW of wind, solar and battery energy storage systems and approximately 2.8 GW of conventional dispatchable power capacity that provide critical grid reliability services. Its operating facilities include Carlsbad, El Segundo, GenConn Devon, GenConn Middletown, Marsh Landing and Walnut Creek. Its utility-scale solar projects include Agua Caliente, Alpine, Avenal, Avra Valley, Blythe, Borrego, Buckthorn Solar, CVSR, Daggett 2, Daggett 3, Desert Sunlight 250, Kansas South, and others. Its wind projects include Black Rock, Buffalo Bear, Cedro Hill, Crofton Bluffs, Cedar Creek, and others. It also operates the 137 MW Tuolumne Wind Project in Klickitat County, Washington.</v>
    <v>60</v>
    <v>New York Stock Exchange</v>
    <v>XNYS</v>
    <v>XNYS</v>
    <v>300 Carnegie Ctr Ste 300, PRINCETON, NJ, 08540-6255 US</v>
    <v>32.47</v>
    <v>Electrical Utilities &amp; IPPs</v>
    <v>Stock</v>
    <v>45847.829633460155</v>
    <v>2569</v>
    <v>31.795000000000002</v>
    <v>6247343000</v>
    <v>CLEARWAY ENERGY, INC.</v>
    <v>CLEARWAY ENERGY, INC.</v>
    <v>31.87</v>
    <v>40.721600000000002</v>
    <v>31.58</v>
    <v>32.39</v>
    <v>202185900</v>
    <v>CWEN</v>
    <v>CLEARWAY ENERGY, INC. (XNYS:CWEN)</v>
    <v>596110</v>
    <v>890405</v>
    <v>2012</v>
  </rv>
  <rv s="2">
    <v>2570</v>
  </rv>
  <rv s="0">
    <v>https://www.bing.com/financeapi/forcetrigger?t=a24eqh&amp;q=XNYS%3aTPC&amp;form=skydnc</v>
    <v>Learn more on Bing</v>
  </rv>
  <rv s="1">
    <v>en-US</v>
    <v>a24eqh</v>
    <v>268435456</v>
    <v>1</v>
    <v>Powered by Refinitiv</v>
    <v>0</v>
    <v>TUTOR PERINI CORPORATION (XNYS:TPC)</v>
    <v>2</v>
    <v>3</v>
    <v>Finance</v>
    <v>4</v>
    <v>48.79</v>
    <v>14.5</v>
    <v>1.8433999999999999</v>
    <v>0.2</v>
    <v>4.2420000000000001E-3</v>
    <v>USD</v>
    <v>Tutor Perini Corporation is a civil, building and specialty construction company offering diversified general contracting and design-build services to private customers and public agencies throughout the world. Its Civil segment specializes in public works construction and the replacement and reconstruction of infrastructure. The contracting services provided by the Civil segment include construction and rehabilitation of highways, bridges, tunnels, mass-transit systems, and others. Its Building segment is engaged in providing services for private and public works customers in several specialized building markets, including hospitality and gaming, transportation, commercial offices, and government facilities, among others. Its Specialty Contractors segment specializes in electrical, mechanical, plumbing, HVAC and fire protection systems for a full range of civil and building construction projects in the industrial, commercial, hospitality and gaming, and mass-transit end markets.</v>
    <v>7500</v>
    <v>New York Stock Exchange</v>
    <v>XNYS</v>
    <v>XNYS</v>
    <v>15901 Olden St, SYLMAR, CA, 91342 US</v>
    <v>48</v>
    <v>Construction &amp; Engineering</v>
    <v>Stock</v>
    <v>45847.829622997655</v>
    <v>2572</v>
    <v>46.88</v>
    <v>2495465269</v>
    <v>TUTOR PERINI CORPORATION</v>
    <v>TUTOR PERINI CORPORATION</v>
    <v>47.79</v>
    <v>0</v>
    <v>47.15</v>
    <v>47.35</v>
    <v>52702540</v>
    <v>TPC</v>
    <v>TUTOR PERINI CORPORATION (XNYS:TPC)</v>
    <v>372645</v>
    <v>794388</v>
    <v>1918</v>
  </rv>
  <rv s="2">
    <v>2573</v>
  </rv>
  <rv s="20">
    <v>en-US</v>
    <v>cftgz2</v>
    <v>268435456</v>
    <v>1</v>
    <v>Powered by Refinitiv</v>
    <v>50</v>
    <v>MILLROSE PROPERTIES, INC. (XNYS:MRP)</v>
    <v>6</v>
    <v>37</v>
    <v>Finance</v>
    <v>4</v>
    <v>29.37</v>
    <v>19</v>
    <v>0.80900000000000005</v>
    <v>1.5</v>
    <v>5.4526000000000005E-2</v>
    <v>USD</v>
    <v>Millrose Properties, Inc., through certain subsidiaries, operates as an operational and capital solution for home builders and land development companies to finance the acquisition and development of land assets through its Homesite Option Purchase Platform (known as the HOPP’R). The HOPP’R is a comprehensive suite of systems and procedures that has been developed to operate and manage the acquisition, financing and development of land assets on a large scale. The land development activities include the installation of all necessary infrastructure required to build homes, including drainage, sewage, water lines, roads, sidewalks, utility lines, grading, landscaping and, in certain cases, the construction of recreational facilities, common area elements and other amenities.</v>
    <v>New York Stock Exchange</v>
    <v>XNYS</v>
    <v>XNYS</v>
    <v>C/O Corporate Creations Network Inc., 2 Wisconsin Circle #700, CHEVY CHASE, MD, 20815 US</v>
    <v>29.37</v>
    <v>Real Estate Operations</v>
    <v>Stock</v>
    <v>45847.829622175785</v>
    <v>27.609400000000001</v>
    <v>4815761535</v>
    <v>MILLROSE PROPERTIES, INC.</v>
    <v>MILLROSE PROPERTIES, INC.</v>
    <v>27.61</v>
    <v>0</v>
    <v>27.51</v>
    <v>29.01</v>
    <v>166003500</v>
    <v>MRP</v>
    <v>MILLROSE PROPERTIES, INC. (XNYS:MRP)</v>
    <v>2116493</v>
    <v>986221</v>
    <v>2024</v>
  </rv>
  <rv s="2">
    <v>2575</v>
  </rv>
  <rv s="0">
    <v>https://www.bing.com/financeapi/forcetrigger?t=c2htf2&amp;q=XNYS%3aDTM&amp;form=skydnc</v>
    <v>Learn more on Bing</v>
  </rv>
  <rv s="1">
    <v>en-US</v>
    <v>c2htf2</v>
    <v>268435456</v>
    <v>1</v>
    <v>Powered by Refinitiv</v>
    <v>0</v>
    <v>DT MIDSTREAM, INC. (XNYS:DTM)</v>
    <v>2</v>
    <v>3</v>
    <v>Finance</v>
    <v>4</v>
    <v>114.5</v>
    <v>68.88</v>
    <v>0.81140000000000001</v>
    <v>-0.64</v>
    <v>-6.2260000000000006E-3</v>
    <v>USD</v>
    <v>DT Midstream, Inc. is an owner, operator, and developer of natural gas interstate and intrastate pipelines, storage and gathering systems, compression, treatment, and surface facilities. The Company transports clean natural gas for utilities, power plants, marketers, large industrial customers, and energy producers. Its segments include Pipeline and Gathering. The Pipeline segment owns and operates interstate and intrastate natural gas pipelines, storage systems, and natural gas gathering lateral pipelines. It also has interests in equity method investees that own and operate interstate natural gas pipelines. The segment is engaged in the transportation and storage of natural gas for intermediate and end user customers. The Gathering segment owns and operates gas gathering systems. The segment is engaged in collecting natural gas from points at or near customers’ wells for delivery to plants for treating, to gathering pipelines for further gathering, or to pipelines for transportation.</v>
    <v>556</v>
    <v>New York Stock Exchange</v>
    <v>XNYS</v>
    <v>XNYS</v>
    <v>500 Woodward Avenue, Suite 2900, DETROIT, MI, 48226-1279 US</v>
    <v>103.52</v>
    <v>Oil &amp; Gas Related Equipment and Services</v>
    <v>Stock</v>
    <v>45847.829792013283</v>
    <v>2577</v>
    <v>101.33499999999999</v>
    <v>10443520000</v>
    <v>DT MIDSTREAM, INC.</v>
    <v>DT MIDSTREAM, INC.</v>
    <v>103.39</v>
    <v>27.906500000000001</v>
    <v>102.8</v>
    <v>102.16</v>
    <v>101590700</v>
    <v>DTM</v>
    <v>DT MIDSTREAM, INC. (XNYS:DTM)</v>
    <v>587032</v>
    <v>884419</v>
    <v>2021</v>
  </rv>
  <rv s="2">
    <v>2578</v>
  </rv>
  <rv s="0">
    <v>https://www.bing.com/financeapi/forcetrigger?t=a24k27&amp;q=XNAS%3aTSEM&amp;form=skydnc</v>
    <v>Learn more on Bing</v>
  </rv>
  <rv s="1">
    <v>en-US</v>
    <v>a24k27</v>
    <v>268435456</v>
    <v>1</v>
    <v>Powered by Refinitiv</v>
    <v>0</v>
    <v>TOWER SEMICONDUCTOR LTD (XNAS:TSEM)</v>
    <v>2</v>
    <v>3</v>
    <v>Finance</v>
    <v>4</v>
    <v>55.31</v>
    <v>28.64</v>
    <v>0.76600000000000001</v>
    <v>0.38</v>
    <v>8.5319999999999997E-3</v>
    <v>USD</v>
    <v>Tower Semiconductor Ltd. operates as an independent semiconductor foundry focused primarily on specialty process technologies. The Company focuses on producing integrated circuits (ICs) based on the design specifications of its customers. The Company manufactures semiconductors for its customers primarily based on third-party designs. It offers process manufacture geometries of 0.35, 0.50, 0.55, 0.60, 0.80-micron and above on 150 millimeter wafers, 0.35, 0.18. 0.16, 0.13 and 0.11-micron on 200 millimeter wafers, and 65 nanometer and 45 nanometer on 300 millimeter wafers. It also provides design support and technical services. The Company's ICs are incorporated into a range of products in markets, including consumer electronics, personal computers, communications, automotive, industrial and medical device products. The Company has manufacturing facilities in the United States, Israel and Japan.</v>
    <v>5215</v>
    <v>Nasdaq Stock Market</v>
    <v>XNAS</v>
    <v>XNAS</v>
    <v>20 Shaul Amor Avenue, Ramat Gavriel Industrial Park, Po Box 619, MIGDAL HAEMEQ, 2310502 IL</v>
    <v>45.45</v>
    <v>Semiconductors &amp; Semiconductor Equipment</v>
    <v>Stock</v>
    <v>45847.829763796093</v>
    <v>2580</v>
    <v>44.42</v>
    <v>5024104352</v>
    <v>TOWER SEMICONDUCTOR LTD</v>
    <v>TOWER SEMICONDUCTOR LTD</v>
    <v>44.85</v>
    <v>24.872599999999998</v>
    <v>44.54</v>
    <v>44.92</v>
    <v>111845600</v>
    <v>TSEM</v>
    <v>TOWER SEMICONDUCTOR LTD (XNAS:TSEM)</v>
    <v>585851</v>
    <v>685088</v>
    <v>1993</v>
  </rv>
  <rv s="2">
    <v>2581</v>
  </rv>
  <rv s="0">
    <v>https://www.bing.com/financeapi/forcetrigger?t=bgowlh&amp;q=XNAS%3aFTDR&amp;form=skydnc</v>
    <v>Learn more on Bing</v>
  </rv>
  <rv s="1">
    <v>en-US</v>
    <v>bgowlh</v>
    <v>268435456</v>
    <v>1</v>
    <v>Powered by Refinitiv</v>
    <v>0</v>
    <v>FRONTDOOR, INC. (XNAS:FTDR)</v>
    <v>2</v>
    <v>3</v>
    <v>Finance</v>
    <v>4</v>
    <v>63.487499999999997</v>
    <v>32.950000000000003</v>
    <v>1.3263</v>
    <v>0.20499999999999999</v>
    <v>3.558E-3</v>
    <v>USD</v>
    <v>Frontdoor, Inc. is a provider of home warranties and new home structural warranties in the United States. Its customizable home warranties help customers protect and maintain their homes, typically their assets, from costly and unplanned breakdowns of essential home systems and appliances. It operates primarily under the American Home Shield and 2-10 HBW brands. Its annual service plan agreement covers the repair or replacement of components of up to 29 home systems and appliances, including electrical, plumbing, HVAC systems, water heaters, refrigerators, dishwashers and ranges/ovens/cooktops, as well as optional coverage for electronics, pools, spas and pumps. Its operations also include its Streem, a technology platform that uses augmented reality, computer vision and machine learning to provide services. It has approximately 2.1 million active home warranties across all brands in the United States, including its American Home Shield, HSA, OneGuard, Landmark and 2-10 HBW brands.</v>
    <v>2120</v>
    <v>Nasdaq Stock Market</v>
    <v>XNAS</v>
    <v>XNAS</v>
    <v>3400 PLAYERS CLUB PARKWAY, STE. 300, MEMPHIS, TN, 38125 US</v>
    <v>58.049900000000001</v>
    <v>Personal &amp; Household Products &amp; Services</v>
    <v>Stock</v>
    <v>45847.829476631247</v>
    <v>2583</v>
    <v>56.47</v>
    <v>4254363027</v>
    <v>FRONTDOOR, INC.</v>
    <v>FRONTDOOR, INC.</v>
    <v>57.72</v>
    <v>18.799800000000001</v>
    <v>57.61</v>
    <v>57.814999999999998</v>
    <v>73585800</v>
    <v>FTDR</v>
    <v>FRONTDOOR, INC. (XNAS:FTDR)</v>
    <v>366206</v>
    <v>572151</v>
    <v>2018</v>
  </rv>
  <rv s="2">
    <v>2584</v>
  </rv>
  <rv s="0">
    <v>https://www.bing.com/financeapi/forcetrigger?t=a25ya2&amp;q=XNYS%3aWMT&amp;form=skydnc</v>
    <v>Learn more on Bing</v>
  </rv>
  <rv s="1">
    <v>en-US</v>
    <v>a25ya2</v>
    <v>268435456</v>
    <v>1</v>
    <v>Powered by Refinitiv</v>
    <v>0</v>
    <v>WALMART INC. (XNYS:WMT)</v>
    <v>2</v>
    <v>3</v>
    <v>Finance</v>
    <v>4</v>
    <v>105.3</v>
    <v>66.67</v>
    <v>0.66690000000000005</v>
    <v>-0.19</v>
    <v>-1.957E-3</v>
    <v>USD</v>
    <v>Walmart Inc. is a technology-powered omnichannel retailer. The Company is engaged in the operation of retail and wholesale stores and clubs, as well as eCommerce Websites and mobile applications, located throughout the United States (U.S.), Africa, Canada, Central America, Chile, China, India and Mexico. It operates in three reportable segments: Walmart U.S., Walmart International and Sam's Club U.S. The Walmart U.S. segment includes the Company's mass merchandising concept in the U.S., as well as eCommerce, which includes omni-channel initiatives and certain other business offerings such as advertising services. The Walmart International segment consists of the Company's operations outside of the U.S. through its subsidiaries, as well as eCommerce and omni-channel initiatives. The Sam's Club U.S. segment includes the warehouse membership clubs in the U.S., as well as samsclub.com and omni-channel initiatives.</v>
    <v>2100000</v>
    <v>New York Stock Exchange</v>
    <v>XNYS</v>
    <v>XNYS</v>
    <v>1 Customer Drive, BENTONVILLE, AR, 72716 US</v>
    <v>97.29</v>
    <v>Food &amp; Drug Retailing</v>
    <v>Stock</v>
    <v>45847.829785381247</v>
    <v>2586</v>
    <v>96.38</v>
    <v>773302504200</v>
    <v>WALMART INC.</v>
    <v>WALMART INC.</v>
    <v>97.15</v>
    <v>41.570099999999996</v>
    <v>97.09</v>
    <v>96.9</v>
    <v>7980418000</v>
    <v>WMT</v>
    <v>WALMART INC. (XNYS:WMT)</v>
    <v>9369129</v>
    <v>16354365</v>
    <v>1969</v>
  </rv>
  <rv s="2">
    <v>2587</v>
  </rv>
  <rv s="0">
    <v>http://zh.wikipedia.org/wiki/捷普科技</v>
    <v>Wikipedia</v>
  </rv>
  <rv s="11">
    <v>407</v>
    <v>2589</v>
  </rv>
  <rv s="12">
    <v>23</v>
    <v>https://www.bing.com/th?id=AMMS_d8440c163e9148c41f419348ca63886c&amp;qlt=95</v>
    <v>2590</v>
    <v>0</v>
    <v>https://www.bing.com/images/search?form=xlimg&amp;q=jabil+circuit</v>
    <v>Image of JABIL INC.</v>
  </rv>
  <rv s="0">
    <v>https://www.bing.com/financeapi/forcetrigger?t=a1w1ur&amp;q=XNYS%3aJBL&amp;form=skydnc</v>
    <v>Learn more on Bing</v>
  </rv>
  <rv s="13">
    <v>en-US</v>
    <v>a1w1ur</v>
    <v>268435456</v>
    <v>1</v>
    <v>Powered by Refinitiv</v>
    <v>19</v>
    <v>JABIL INC. (XNYS:JBL)</v>
    <v>21</v>
    <v>22</v>
    <v>Finance</v>
    <v>4</v>
    <v>227.54</v>
    <v>95.844999999999999</v>
    <v>1.2024999999999999</v>
    <v>-1.01</v>
    <v>-4.5519999999999996E-3</v>
    <v>USD</v>
    <v>Jabil Inc. provides comprehensive engineering, manufacturing, and supply chain solutions. The Company provides comprehensive electronics design, production, and product management services to companies in various industries and end markets. The Company’s Regulated Industries segment is focused on regulated markets and includes revenues from customers primarily in the automotive and transportation, healthcare and packaging, and renewable energy infrastructure industries. Its Intelligent Infrastructure segment is focused on the modern digital ecosystem including artificial intelligence (AI) infrastructure and includes revenues from customers primarily in the capital equipment, cloud and data center infrastructure, and networking and communications industries. Its Connected Living and Digital Commerce segment is focused on digitalization and automation, including warehouse automation and robotics. The Company is also engaged in drug development and manufacturing solutions.</v>
    <v>138000</v>
    <v>New York Stock Exchange</v>
    <v>XNYS</v>
    <v>XNYS</v>
    <v>10560 Dr. MLK Street North, ST PETERSBURG, FL, 33716 US</v>
    <v>223.71</v>
    <v>2591</v>
    <v>Electronic Equipment &amp; Parts</v>
    <v>Stock</v>
    <v>45847.829550625</v>
    <v>2592</v>
    <v>220.04499999999999</v>
    <v>23809760000</v>
    <v>JABIL INC.</v>
    <v>JABIL INC.</v>
    <v>222.42</v>
    <v>42.916800000000002</v>
    <v>221.86</v>
    <v>220.85</v>
    <v>107318800</v>
    <v>JBL</v>
    <v>JABIL INC. (XNYS:JBL)</v>
    <v>865882</v>
    <v>1854544</v>
    <v>1992</v>
  </rv>
  <rv s="2">
    <v>2593</v>
  </rv>
  <rv s="0">
    <v>https://www.bing.com/financeapi/forcetrigger?t=a1u7xm&amp;q=XNYS%3aGS&amp;form=skydnc</v>
    <v>Learn more on Bing</v>
  </rv>
  <rv s="1">
    <v>en-US</v>
    <v>a1u7xm</v>
    <v>268435456</v>
    <v>1</v>
    <v>Powered by Refinitiv</v>
    <v>0</v>
    <v>THE GOLDMAN SACHS GROUP, INC. (XNYS:GS)</v>
    <v>2</v>
    <v>3</v>
    <v>Finance</v>
    <v>4</v>
    <v>726</v>
    <v>437.37</v>
    <v>1.3729</v>
    <v>0.17</v>
    <v>2.4379999999999999E-4</v>
    <v>USD</v>
    <v>The Goldman Sachs Group, Inc. is a global financial institution that delivers a range of financial services to a large and diversified client base that includes corporations, financial institutions, governments and individuals. Its segments include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all asset classes to a diverse set of clients. It also provides investing and wealth advisory solutions. The Platform Solutions segment includes consumer platforms, such as partnerships offering credit cards and point-of-sale financing, and transaction banking and other platform businesses.</v>
    <v>46600</v>
    <v>New York Stock Exchange</v>
    <v>XNYS</v>
    <v>XNYS</v>
    <v>200 West St, NEW YORK, NY, 10282 US</v>
    <v>704.34</v>
    <v>Investment Banking &amp; Investment Services</v>
    <v>Stock</v>
    <v>45847.82978381875</v>
    <v>2595</v>
    <v>694.71</v>
    <v>214006325195</v>
    <v>THE GOLDMAN SACHS GROUP, INC.</v>
    <v>THE GOLDMAN SACHS GROUP, INC.</v>
    <v>703.32</v>
    <v>16.188500000000001</v>
    <v>697.28</v>
    <v>697.45</v>
    <v>306841100</v>
    <v>GS</v>
    <v>THE GOLDMAN SACHS GROUP, INC. (XNYS:GS)</v>
    <v>1227648</v>
    <v>2252231</v>
    <v>1998</v>
  </rv>
  <rv s="2">
    <v>2596</v>
  </rv>
  <rv s="0">
    <v>https://www.bing.com/financeapi/forcetrigger?t=a1uozr&amp;q=XNYS%3aHII&amp;form=skydnc</v>
    <v>Learn more on Bing</v>
  </rv>
  <rv s="1">
    <v>en-US</v>
    <v>a1uozr</v>
    <v>268435456</v>
    <v>1</v>
    <v>Powered by Refinitiv</v>
    <v>0</v>
    <v>HUNTINGTON INGALLS INDUSTRIES, INC. (XNYS:HII)</v>
    <v>2</v>
    <v>3</v>
    <v>Finance</v>
    <v>4</v>
    <v>285.81</v>
    <v>158.88</v>
    <v>0.30759999999999998</v>
    <v>0.96499999999999997</v>
    <v>3.8920000000000001E-3</v>
    <v>USD</v>
    <v>Huntington Ingalls Industries, Inc. is a global, all-domain defense provider. The Company delivers ships and all-domain solutions in service of the nation. It delivers critical capabilities extending from ships to unmanned systems, cyber, ISR, AI/ML and synthetic training. It operates through three segments: Ingalls Shipbuilding (Ingalls), Newport News Shipbuilding (Newport News), and Mission Technologies. Through its Ingalls segment, the Company designs and constructs non-nuclear ships for the United States Navy and Coast Guard, including amphibious assault ships, expeditionary warfare ships, surface combatants, and national security cutters (NSC). The core business of its Newport News segment is designing and constructing nuclear-powered aircraft carriers and submarines, and the refueling and overhaul and the inactivation of nuclear-powered aircraft carriers. The Company’s Mission Technologies segment develops integrated solutions that enable connected, all-domain force.</v>
    <v>44000</v>
    <v>New York Stock Exchange</v>
    <v>XNYS</v>
    <v>XNYS</v>
    <v>909-7, 7J2, 4101 Washington Avenue, NEWPORT NEWS, VA, 23607 US</v>
    <v>250.19499999999999</v>
    <v>Aerospace &amp; Defense</v>
    <v>Stock</v>
    <v>45847.829768321091</v>
    <v>2598</v>
    <v>247.01</v>
    <v>9767208043</v>
    <v>HUNTINGTON INGALLS INDUSTRIES, INC.</v>
    <v>HUNTINGTON INGALLS INDUSTRIES, INC.</v>
    <v>249.05</v>
    <v>17.941400000000002</v>
    <v>247.95</v>
    <v>248.91499999999999</v>
    <v>39239130</v>
    <v>HII</v>
    <v>HUNTINGTON INGALLS INDUSTRIES, INC. (XNYS:HII)</v>
    <v>161924</v>
    <v>499167</v>
    <v>2010</v>
  </rv>
  <rv s="2">
    <v>2599</v>
  </rv>
  <rv s="0">
    <v>http://zh.wikipedia.org/wiki/OMX</v>
    <v>Wikipedia</v>
  </rv>
  <rv s="11">
    <v>407</v>
    <v>2601</v>
  </rv>
  <rv s="12">
    <v>23</v>
    <v>https://www.bing.com/th?id=AMMS_ca29f5ea4bb769bc6f9c17b9fef790ab&amp;qlt=95</v>
    <v>2602</v>
    <v>0</v>
    <v>https://www.bing.com/images/search?form=xlimg&amp;q=nasdaq+omx+group</v>
    <v>Image of NASDAQ, INC.</v>
  </rv>
  <rv s="0">
    <v>https://www.bing.com/financeapi/forcetrigger?t=a1ydc7&amp;q=XNAS%3aNDAQ&amp;form=skydnc</v>
    <v>Learn more on Bing</v>
  </rv>
  <rv s="13">
    <v>en-US</v>
    <v>a1ydc7</v>
    <v>268435456</v>
    <v>1</v>
    <v>Powered by Refinitiv</v>
    <v>19</v>
    <v>NASDAQ, INC. (XNAS:NDAQ)</v>
    <v>21</v>
    <v>22</v>
    <v>Finance</v>
    <v>4</v>
    <v>90.82</v>
    <v>60.46</v>
    <v>1.0052000000000001</v>
    <v>1.095</v>
    <v>1.2359999999999999E-2</v>
    <v>USD</v>
    <v>Nasdaq, Inc. is a global technology company serving corporate clients, investment managers, banks, brokers, and exchange operators as they navigate and interact with the global capital markets and the broader financial system. The Company manages, operates and provides its products and services in three business segments: Capital Access Platforms, Financial Technology and Market Services. Its Capital Access Platforms segment comprises Data &amp; Listing Services, Index and Workflow &amp; Insights. The Financial Technology segment comprises Financial Crime Management Technology, Regulatory Technology and Capital Markets Technology businesses. Its Market Services segment includes its equity derivative trading and clearing, cash equity trading, fixed income, currency and commodities trading. It operates over 19 exchanges across several asset classes, including derivatives, commodities, cash equity, debt, structured products and exchange-traded products (ETPs).</v>
    <v>9377</v>
    <v>Nasdaq Stock Market</v>
    <v>XNAS</v>
    <v>XNAS</v>
    <v>151 W. 42Nd Street, NEW YORK, NY, 10036 US</v>
    <v>89.74</v>
    <v>2603</v>
    <v>Investment Banking &amp; Investment Services</v>
    <v>Stock</v>
    <v>45847.829825798435</v>
    <v>2604</v>
    <v>88.97</v>
    <v>51490095696</v>
    <v>NASDAQ, INC.</v>
    <v>NASDAQ, INC.</v>
    <v>89.38</v>
    <v>40.669800000000002</v>
    <v>88.59</v>
    <v>89.685000000000002</v>
    <v>574121600</v>
    <v>NDAQ</v>
    <v>NASDAQ, INC. (XNAS:NDAQ)</v>
    <v>1413528</v>
    <v>3374410</v>
    <v>1979</v>
  </rv>
  <rv s="2">
    <v>2605</v>
  </rv>
  <rv s="0">
    <v>https://www.bing.com/financeapi/forcetrigger?t=bwvfww&amp;q=XNYS%3aSGHC&amp;form=skydnc</v>
    <v>Learn more on Bing</v>
  </rv>
  <rv s="1">
    <v>en-US</v>
    <v>bwvfww</v>
    <v>268435456</v>
    <v>1</v>
    <v>Powered by Refinitiv</v>
    <v>0</v>
    <v>SGHC Limited (XNYS:SGHC)</v>
    <v>2</v>
    <v>3</v>
    <v>Finance</v>
    <v>4</v>
    <v>12.015000000000001</v>
    <v>2.8723000000000001</v>
    <v>1.0953999999999999</v>
    <v>0.60499999999999998</v>
    <v>5.3070000000000006E-2</v>
    <v>USD</v>
    <v>SGHC Limited is a holding company engaged in online sports betting and gaming. The Company operates through two business segments: Betway and Spin. Betway is the premier online sportsbook operating under a single brand, offering sports betting and casino entertainment. Betway has a global footprint, holding licenses throughout Europe, the Americas and Africa, with approximately 60 brand partnerships with teams and leagues worldwide. The Spin is a multi-brand online casino offering, with market leadership in high-growth markets. It has a diverse portfolio of approximately 16 casino brands, which offer a range of casino products. Its subsidiaries include Pindus Holdings Limited, Fengari Holdings Limited, and SG Media Limited.</v>
    <v>3300</v>
    <v>New York Stock Exchange</v>
    <v>XNYS</v>
    <v>XNYS</v>
    <v>Kingsway House, Havilland Street, SAINT PETER PORT, GY1 2QE GG</v>
    <v>12.015000000000001</v>
    <v>Hotels &amp; Entertainment Services</v>
    <v>Stock</v>
    <v>45847.829628633597</v>
    <v>2607</v>
    <v>11.4504</v>
    <v>6070179388</v>
    <v>SGHC Limited</v>
    <v>SGHC Limited</v>
    <v>11.55</v>
    <v>45.2166</v>
    <v>11.4</v>
    <v>12.005000000000001</v>
    <v>505637600</v>
    <v>SGHC</v>
    <v>SGHC Limited (XNYS:SGHC)</v>
    <v>1459123</v>
    <v>1495364</v>
    <v>2020</v>
  </rv>
  <rv s="2">
    <v>2608</v>
  </rv>
  <rv s="0">
    <v>https://www.bing.com/financeapi/forcetrigger?t=a1wmu2&amp;q=XNYS%3aKR&amp;form=skydnc</v>
    <v>Learn more on Bing</v>
  </rv>
  <rv s="1">
    <v>en-US</v>
    <v>a1wmu2</v>
    <v>268435456</v>
    <v>1</v>
    <v>Powered by Refinitiv</v>
    <v>0</v>
    <v>THE KROGER CO. (XNYS:KR)</v>
    <v>2</v>
    <v>3</v>
    <v>Finance</v>
    <v>4</v>
    <v>74.11</v>
    <v>50.69</v>
    <v>0.58509999999999995</v>
    <v>0.39500000000000002</v>
    <v>5.6639999999999998E-3</v>
    <v>USD</v>
    <v>The Kroger Co. is a food and drug retailer. The Company operates supermarkets, multi-department stores and fulfillment centers throughout the United States. It operates approximately 2,731 supermarkets, 2,273 pharmacies and 1,702 fuel centers in over 35 states and the District of Columbia while also operating online through a digital ecosystem to offer customers an omnichannel shopping experience. The Company also manufactures and processes food for sale in its supermarkets and online. It offers Pickup and Harris Teeter ExpressLane personalized, order online, pick-up at the store services at approximately 2,412 of its supermarkets and provides delivery, which allows it to offer digital solutions to substantially all of its customers. Its delivery solutions include orders delivered to customers at retail store locations, customer fulfillment centers and orders placed through third-party platforms. The Company also offers customer-facing apps and interfaces.</v>
    <v>409000</v>
    <v>New York Stock Exchange</v>
    <v>XNYS</v>
    <v>XNYS</v>
    <v>1014 Vine St, CINCINNATI, OH, 45201 US</v>
    <v>70.234999999999999</v>
    <v>Food &amp; Drug Retailing</v>
    <v>Stock</v>
    <v>45847.82979226797</v>
    <v>2610</v>
    <v>68.880499999999998</v>
    <v>46370162033</v>
    <v>THE KROGER CO.</v>
    <v>THE KROGER CO.</v>
    <v>69.739999999999995</v>
    <v>19.080200000000001</v>
    <v>69.739999999999995</v>
    <v>70.135000000000005</v>
    <v>661155800</v>
    <v>KR</v>
    <v>THE KROGER CO. (XNYS:KR)</v>
    <v>4663260</v>
    <v>8312982</v>
    <v>1902</v>
  </rv>
  <rv s="2">
    <v>2611</v>
  </rv>
  <rv s="0">
    <v>https://www.bing.com/financeapi/forcetrigger?t=c2mtww&amp;q=XNAS%3aHOOD&amp;form=skydnc</v>
    <v>Learn more on Bing</v>
  </rv>
  <rv s="1">
    <v>en-US</v>
    <v>c2mtww</v>
    <v>268435456</v>
    <v>1</v>
    <v>Powered by Refinitiv</v>
    <v>0</v>
    <v>ROBINHOOD MARKETS, INC. (XNAS:HOOD)</v>
    <v>2</v>
    <v>3</v>
    <v>Finance</v>
    <v>4</v>
    <v>100.88</v>
    <v>13.98</v>
    <v>2.3681999999999999</v>
    <v>3.25</v>
    <v>3.5609000000000002E-2</v>
    <v>USD</v>
    <v>Robinhood Markets, Inc. is creating a financial services platform for everyone, regardless of their wealth, income, or background. It uses technology to provide access to the financial system. Its offerings include Brokerage, Robinhood Crypto, Custody, Robinhood Wallet, Robinhood Gold, and Robinhood Gold Card. Its Brokerage services include investing, options trading, fractional trading, recurring investment, access to investing on margin, fully paid securities lending, cash sweep, instant withdrawals, Robinhood retirement, 24-hour market, joint investing accounts, and event contracts. It also offers a variety of ways for its customers to grow their financial knowledge, including Robinhood Learn, In-App Education, Newsfeeds, Sherwood Snacks, and Crypto Learn and Earn. Its self-clearing system, order routing system, data platform, and other back-end infrastructure deliver the capabilities that allow its customers to focus on investing, saving and spending.</v>
    <v>2300</v>
    <v>Nasdaq Stock Market</v>
    <v>XNAS</v>
    <v>XNAS</v>
    <v>85 Willow Road, MENLO PARK, CA, 94025 US</v>
    <v>94.65</v>
    <v>Financial Technology (Fintech) &amp; Infrastructure</v>
    <v>Stock</v>
    <v>45847.829547962501</v>
    <v>2613</v>
    <v>91.741</v>
    <v>83410960428</v>
    <v>ROBINHOOD MARKETS, INC.</v>
    <v>ROBINHOOD MARKETS, INC.</v>
    <v>92.91</v>
    <v>54.16</v>
    <v>91.27</v>
    <v>94.52</v>
    <v>882468900</v>
    <v>HOOD</v>
    <v>ROBINHOOD MARKETS, INC. (XNAS:HOOD)</v>
    <v>38704955</v>
    <v>49363335</v>
    <v>2013</v>
  </rv>
  <rv s="2">
    <v>2614</v>
  </rv>
  <rv s="0">
    <v>https://www.bing.com/financeapi/forcetrigger?t=a1na6h&amp;q=XNAS%3aALGN&amp;form=skydnc</v>
    <v>Learn more on Bing</v>
  </rv>
  <rv s="1">
    <v>en-US</v>
    <v>a1na6h</v>
    <v>268435456</v>
    <v>1</v>
    <v>Powered by Refinitiv</v>
    <v>0</v>
    <v>ALIGN TECHNOLOGY, INC. (XNAS:ALGN)</v>
    <v>2</v>
    <v>3</v>
    <v>Finance</v>
    <v>4</v>
    <v>263.24</v>
    <v>141.74</v>
    <v>1.6328</v>
    <v>4.7</v>
    <v>2.4045E-2</v>
    <v>USD</v>
    <v>Align Technology, Inc. is a global medical device company that designs, manufactures, and sells the Invisalign system of clear aligners, iTero intraoral scanners, and exocad computer-aided design and computer-aided manufacturing (CAD/CAM) software for digital orthodontics and restorative dentistry. The Company provides Align Digital Platform. Its segments include Clear Aligner, and Imaging Systems and CAD/CAM Services (Systems and Services). The Clear Aligner segment consists of comprehensive products, non-comprehensive products and non-case products. Its comprehensive products include Invisalign Comprehensive and Invisalign First. The Company's non-case products include retention products, Invisalign training and adjusting tools. It offers up to four sets of custom clear aligners called Vivera retainers. The Systems and Services segment consists of its iTero intraoral scanning systems. Its services include subscription software, disposables, rentals, leases and pay per scan services.</v>
    <v>20945</v>
    <v>Nasdaq Stock Market</v>
    <v>XNAS</v>
    <v>XNAS</v>
    <v>410 North Scottsdale Road, Suite 1300, TEMPE, AZ, 85288 US</v>
    <v>200.47</v>
    <v>Healthcare Equipment &amp; Supplies</v>
    <v>Stock</v>
    <v>45847.829811724216</v>
    <v>2616</v>
    <v>194.85749999999999</v>
    <v>14509290422</v>
    <v>ALIGN TECHNOLOGY, INC.</v>
    <v>ALIGN TECHNOLOGY, INC.</v>
    <v>197.05</v>
    <v>36.432299999999998</v>
    <v>195.47</v>
    <v>200.17</v>
    <v>72484840</v>
    <v>ALGN</v>
    <v>ALIGN TECHNOLOGY, INC. (XNAS:ALGN)</v>
    <v>477672</v>
    <v>840782</v>
    <v>1997</v>
  </rv>
  <rv s="2">
    <v>2617</v>
  </rv>
  <rv s="0">
    <v>https://www.bing.com/financeapi/forcetrigger?t=a1pc9c&amp;q=XNAS%3aCCEP&amp;form=skydnc</v>
    <v>Learn more on Bing</v>
  </rv>
  <rv s="1">
    <v>en-US</v>
    <v>a1pc9c</v>
    <v>268435456</v>
    <v>1</v>
    <v>Powered by Refinitiv</v>
    <v>0</v>
    <v>COCA-COLA EUROPACIFIC PARTNERS PLC (XNAS:CCEP)</v>
    <v>2</v>
    <v>3</v>
    <v>Finance</v>
    <v>4</v>
    <v>97.23</v>
    <v>71.489999999999995</v>
    <v>0.71460000000000001</v>
    <v>-0.3</v>
    <v>-3.1250000000000002E-3</v>
    <v>USD</v>
    <v>Coca-Cola Europacific Partners plc is a United Kingdom-based consumer goods company. The Company is engaged in making, selling and distributing an extensive range of primarily non-alcoholic ready-to-drink (RTD) beverages. The Company's product categories include Coca-Cola trademark; flavors and mixers; waters, sports, RTD tea and coffee, and other including energy. Its brands include Coca-Cola Original Taste, Coca-Cola Zero Sugar, Diet Coke, Sprite, Fanta, Monster Energy, Costa Coffee and Fuze Tea. The Company's operations include Europe and Australia, Pacific and Southeast Asia (APS). Its Europe operations include FBN (France, Monaco, Belgium, Luxembourg, the Netherlands, Norway, Sweden and Iceland), Germany, Great Britain, and Iberia (Spain, Portugal and Andorra). The Company's APS operations include Australia/Pacific (Australia, New Zealand, the Pacific Islands and Papua New Guinea), and Southeast Asia (Indonesia and the Philippines). It operates in approximately 31 markets.</v>
    <v>41000</v>
    <v>Nasdaq Stock Market</v>
    <v>XNAS</v>
    <v>XNAS</v>
    <v>Pemberton House, Bakers Road, UXBRIDGE, MIDDLESEX, UB8 1EZ GB</v>
    <v>96.424999999999997</v>
    <v>Beverages</v>
    <v>Stock</v>
    <v>45847.829801539061</v>
    <v>2619</v>
    <v>94.412499999999994</v>
    <v>43756346370</v>
    <v>COCA-COLA EUROPACIFIC PARTNERS PLC</v>
    <v>COCA-COLA EUROPACIFIC PARTNERS PLC</v>
    <v>96.34</v>
    <v>30.043299999999999</v>
    <v>96</v>
    <v>95.7</v>
    <v>457224100</v>
    <v>CCEP</v>
    <v>COCA-COLA EUROPACIFIC PARTNERS PLC (XNAS:CCEP)</v>
    <v>1624316</v>
    <v>1766383</v>
    <v>2015</v>
  </rv>
  <rv s="2">
    <v>2620</v>
  </rv>
  <rv s="0">
    <v>https://www.bing.com/financeapi/forcetrigger?t=a1nvbh&amp;q=XNYS%3aATEN&amp;form=skydnc</v>
    <v>Learn more on Bing</v>
  </rv>
  <rv s="1">
    <v>en-US</v>
    <v>a1nvbh</v>
    <v>268435456</v>
    <v>1</v>
    <v>Powered by Refinitiv</v>
    <v>0</v>
    <v>A10 NETWORKS, INC. (XNYS:ATEN)</v>
    <v>2</v>
    <v>3</v>
    <v>Finance</v>
    <v>4</v>
    <v>21.895</v>
    <v>12.27</v>
    <v>1.3543000000000001</v>
    <v>7.4999999999999997E-2</v>
    <v>3.8440000000000002E-3</v>
    <v>USD</v>
    <v>A10 Networks, Inc. provides security and infrastructure solutions for on-premises, hybrid cloud, and edge-cloud environments. Its product portfolio seeks to address many of the cyber protection challenges and solution requirements. Its security solutions include App &amp; API Security, DNS Security and Secure Web Gateway. Its infrastructure solutions include public cloud, private cloud and broadband growth. Its solutions are available in a variety of form factors, such as optimized hardware appliances, bare metal software, containerized software, virtual appliances and cloud-native software. Its solutions serve various industries including healthcare, higher education, financial services and telecommunications &amp; service providers. Its products include A10 Defend, A10 Infrastructure and centralized management &amp; analytics (A10 Control). It offers TX Protect Web application and API protection solution. Its intelligent management and automation tools include Harmony Controller and aGalaxy TPS.</v>
    <v>481</v>
    <v>New York Stock Exchange</v>
    <v>XNYS</v>
    <v>XNYS</v>
    <v>2300 ORCHARD PKWY, SAN JOSE, CA, 95131 US</v>
    <v>19.649999999999999</v>
    <v>Software &amp; IT Services</v>
    <v>Stock</v>
    <v>45847.829583205472</v>
    <v>2622</v>
    <v>19.21</v>
    <v>1411700901</v>
    <v>A10 NETWORKS, INC.</v>
    <v>A10 NETWORKS, INC.</v>
    <v>19.47</v>
    <v>29.491</v>
    <v>19.510000000000002</v>
    <v>19.585000000000001</v>
    <v>72080720</v>
    <v>ATEN</v>
    <v>A10 NETWORKS, INC. (XNYS:ATEN)</v>
    <v>617912</v>
    <v>780707</v>
    <v>2013</v>
  </rv>
  <rv s="2">
    <v>2623</v>
  </rv>
  <rv s="0">
    <v>https://www.bing.com/financeapi/forcetrigger?t=a2nzxm&amp;q=XNAS%3aPPTA&amp;form=skydnc</v>
    <v>Learn more on Bing</v>
  </rv>
  <rv s="1">
    <v>en-US</v>
    <v>a2nzxm</v>
    <v>268435456</v>
    <v>1</v>
    <v>Powered by Refinitiv</v>
    <v>0</v>
    <v>PERPETUA RESOURCES CORP. (XNAS:PPTA)</v>
    <v>2</v>
    <v>13</v>
    <v>Finance</v>
    <v>4</v>
    <v>17.96</v>
    <v>5.19</v>
    <v>0.22309999999999999</v>
    <v>0.23499999999999999</v>
    <v>1.8402999999999999E-2</v>
    <v>USD</v>
    <v>Perpetua Resources Corp. is a development-stage company. The Company operates through mineral exploration in the United States segment. It is primarily engaged in acquiring mining properties with the intention of exploring, evaluating, and placing them into production. The Company’s principal business is the exploration and subject to receipt of required permitting, redevelopment, restoration and operation of the Stibnite Gold Project in Idaho, the United States. Its Stibnite Gold Project is located in central Idaho, the United States, which lies over 100 miles northeast of Boise, Idaho, over 38 miles east of McCall, Idaho, and approximately 10 miles east of Yellow Pine, Idaho. Its mineral Stibnite Gold Project contains gold, silver, and antimony mineral deposits. It focuses to explore, evaluate, and potentially redevelop three of the deposits known as the Hangar Flats Deposit, West End Deposit and Yellow Pine Deposit.</v>
    <v>36</v>
    <v>Nasdaq Stock Market</v>
    <v>XNAS</v>
    <v>XNAS</v>
    <v>405 S. 8Th Street, Ste. 201, BOISE, ID, 83702 US</v>
    <v>13.29</v>
    <v>Metals &amp; Mining</v>
    <v>Stock</v>
    <v>45847.829802233595</v>
    <v>2625</v>
    <v>12.635</v>
    <v>1811321000</v>
    <v>PERPETUA RESOURCES CORP.</v>
    <v>PERPETUA RESOURCES CORP.</v>
    <v>12.86</v>
    <v>0</v>
    <v>12.77</v>
    <v>13.005000000000001</v>
    <v>103741200</v>
    <v>PPTA</v>
    <v>PERPETUA RESOURCES CORP. (XNAS:PPTA)</v>
    <v>1826344</v>
    <v>3590900</v>
    <v>2011</v>
  </rv>
  <rv s="2">
    <v>2626</v>
  </rv>
  <rv s="0">
    <v>https://www.bing.com/financeapi/forcetrigger?t=bgwdz2&amp;q=XNYS%3aARLO&amp;form=skydnc</v>
    <v>Learn more on Bing</v>
  </rv>
  <rv s="1">
    <v>en-US</v>
    <v>bgwdz2</v>
    <v>268435456</v>
    <v>1</v>
    <v>Powered by Refinitiv</v>
    <v>0</v>
    <v>ARLO TECHNOLOGIES, INC. (XNYS:ARLO)</v>
    <v>2</v>
    <v>3</v>
    <v>Finance</v>
    <v>4</v>
    <v>17.982700000000001</v>
    <v>7.8400999999999996</v>
    <v>1.8643000000000001</v>
    <v>-0.2</v>
    <v>-1.2025999999999998E-2</v>
    <v>USD</v>
    <v>Arlo Technologies, Inc. is a smart home security platform company. The Company offers advanced home, business, and personal security services that combine a globally scaled cloud platform, advanced monitoring and analytics capabilities, and app-controlled devices to create a personalized security ecosystem. Its expertise in cloud services, artificial intelligence (AI) and computer vision analytics, wireless connectivity and intuitive user experience design deliver seamless, smart home security for its users. Its cloud-based platform provides users with visibility, insight and a powerful means to help protect and connect in real-time with the people and things that matter, from any location with a Wi-Fi or a cellular connection. Its products include Arlo Essential Cameras and Doorbells; Arlo Home Security System; Arlo Pro 5S; Arlo Go 2; Arlo Ultra 2; Arlo Floodlight Camera, and others. Its services include Arlo Secure, Arlo Total Security, Arlo Safe, and other services.</v>
    <v>360</v>
    <v>New York Stock Exchange</v>
    <v>XNYS</v>
    <v>XNYS</v>
    <v>5770 Fleet Street, CARLSBAD, CA, 92008 US</v>
    <v>16.8308</v>
    <v>Specialty Retailers</v>
    <v>Stock</v>
    <v>45847.829656747657</v>
    <v>2628</v>
    <v>16.375</v>
    <v>1719558000</v>
    <v>ARLO TECHNOLOGIES, INC.</v>
    <v>ARLO TECHNOLOGIES, INC.</v>
    <v>16.670000000000002</v>
    <v>0</v>
    <v>16.63</v>
    <v>16.43</v>
    <v>103401000</v>
    <v>ARLO</v>
    <v>ARLO TECHNOLOGIES, INC. (XNYS:ARLO)</v>
    <v>491798</v>
    <v>1402041</v>
    <v>2018</v>
  </rv>
  <rv s="2">
    <v>2629</v>
  </rv>
  <rv s="0">
    <v>https://www.bing.com/financeapi/forcetrigger?t=byl58m&amp;q=XNAS%3aCRCT&amp;form=skydnc</v>
    <v>Learn more on Bing</v>
  </rv>
  <rv s="1">
    <v>en-US</v>
    <v>byl58m</v>
    <v>268435456</v>
    <v>1</v>
    <v>Powered by Refinitiv</v>
    <v>0</v>
    <v>CRICUT, INC. (XNAS:CRCT)</v>
    <v>2</v>
    <v>3</v>
    <v>Finance</v>
    <v>4</v>
    <v>6.5674999999999999</v>
    <v>3.5301999999999998</v>
    <v>0.1648</v>
    <v>-0.105</v>
    <v>-1.7441999999999999E-2</v>
    <v>USD</v>
    <v>Cricut, Inc. is a creative technology company. The Company has designed and built an ecosystem of connected cutting machines, accessories, and materials for scalability and seamless integration, allowing it to introduce new products as well as continuously update the existing physical and digital products. Its segments include Platform and Products. Its Circuit platform centers around its cloud-based application, Cricut Design Space, giving users access to create and work on their projects anywhere, at any time, across desktop and mobile devices. Cricut hardware and design software work together as a connected platform for consumers to perform do-it-yourself (DIY) projects quickly and easily. These products include a flagship line of smart cutting machines such as the Cricut Maker series, the Cricut Explore series, and Cricut Joy series, and Cricut Venture series, accompanied by other tools like Cricut EasyPress, the Infusible Ink system, and a diverse collection of materials.</v>
    <v>640</v>
    <v>Nasdaq Stock Market</v>
    <v>XNAS</v>
    <v>XNAS</v>
    <v>10855 South River Front Parkway, SOUTH JORDAN, UT, 84095 US</v>
    <v>6.0949999999999998</v>
    <v>Integrated Hardware &amp; Software</v>
    <v>Stock</v>
    <v>45847.829814918747</v>
    <v>2631</v>
    <v>5.875</v>
    <v>1252669827</v>
    <v>CRICUT, INC.</v>
    <v>CRICUT, INC.</v>
    <v>6.07</v>
    <v>19.019300000000001</v>
    <v>6.02</v>
    <v>5.915</v>
    <v>211778500</v>
    <v>CRCT</v>
    <v>CRICUT, INC. (XNAS:CRCT)</v>
    <v>548798</v>
    <v>599194</v>
    <v>1969</v>
  </rv>
  <rv s="2">
    <v>2632</v>
  </rv>
  <rv s="0">
    <v>https://www.bing.com/financeapi/forcetrigger?t=a1x9ec&amp;q=XNAS%3aPRTH&amp;form=skydnc</v>
    <v>Learn more on Bing</v>
  </rv>
  <rv s="1">
    <v>en-US</v>
    <v>a1x9ec</v>
    <v>268435456</v>
    <v>1</v>
    <v>Powered by Refinitiv</v>
    <v>0</v>
    <v>PRIORITY TECHNOLOGY HOLDINGS, INC. (XNAS:PRTH)</v>
    <v>2</v>
    <v>3</v>
    <v>Finance</v>
    <v>4</v>
    <v>12.47</v>
    <v>4.1334</v>
    <v>1.5237000000000001</v>
    <v>-5.0000000000000001E-3</v>
    <v>-6.0749999999999997E-4</v>
    <v>USD</v>
    <v>Priority Technology Holdings, Inc. is a solution provider in the payments and banking-as-a-service (BaaS) industry, operating at a scale of 1.2 million customers across its small and medium-sized businesses (SMB), business-to-business and enterprise channels. The Company has three segments. The SMB Payments segment provides full-service acquiring and payment-enabled solutions for business-to-consumer transactions, leveraging its proprietary software platform, distributed through independent sales organizations (ISO), direct sales and vertically focused independent software vendor (ISV) channels. The B2B Payments segment provides accounts payable (AP) automation solutions to corporations, software partners and financial institutions (FI), including Citibank, Visa and Mastercard. The Enterprise Payments segment provides embedded finance and BaaS solutions to customers to modernize legacy platforms and accelerate software partners' strategies to monetize payments.</v>
    <v>1005</v>
    <v>Nasdaq Stock Market</v>
    <v>XNAS</v>
    <v>XNAS</v>
    <v>2001 Westside Pkwy Ste 155, ALPHARETTA, GA, 30004-8905 US</v>
    <v>8.35</v>
    <v>Financial Technology (Fintech) &amp; Infrastructure</v>
    <v>Stock</v>
    <v>45847.82951928203</v>
    <v>2634</v>
    <v>7.9523999999999999</v>
    <v>655972373</v>
    <v>PRIORITY TECHNOLOGY HOLDINGS, INC.</v>
    <v>PRIORITY TECHNOLOGY HOLDINGS, INC.</v>
    <v>8.26</v>
    <v>0</v>
    <v>8.23</v>
    <v>8.2249999999999996</v>
    <v>79753480</v>
    <v>PRTH</v>
    <v>PRIORITY TECHNOLOGY HOLDINGS, INC. (XNAS:PRTH)</v>
    <v>415031</v>
    <v>666089</v>
    <v>2015</v>
  </rv>
  <rv s="2">
    <v>2635</v>
  </rv>
  <rv s="0">
    <v>https://www.bing.com/financeapi/forcetrigger?t=a1wwsm&amp;q=XNAS%3aLILAK&amp;form=skydnc</v>
    <v>Learn more on Bing</v>
  </rv>
  <rv s="1">
    <v>en-US</v>
    <v>a1wwsm</v>
    <v>268435456</v>
    <v>1</v>
    <v>Powered by Refinitiv</v>
    <v>0</v>
    <v>LIBERTY LATIN AMERICA LTD. (XNAS:LILAK)</v>
    <v>2</v>
    <v>3</v>
    <v>Finance</v>
    <v>4</v>
    <v>10.93</v>
    <v>4.2301000000000002</v>
    <v>0.94779999999999998</v>
    <v>-0.20499999999999999</v>
    <v>-3.1882000000000001E-2</v>
    <v>USD</v>
    <v>Liberty Latin America Ltd. is a communications company operating in over 20 countries across Latin America and the Caribbean under the consumer brands BTC, Flow, Liberty and Mas Movil. Its segments include C&amp;W Caribbean, C&amp;W Panam, Liberty Puerto Rico, Liberty Costa Rica and Liberty Networks. The communications and entertainment services that it offers to its residential and business customers in the region include digital video, broadband Internet, telephony and mobile services. Its business products and services include enterprise-grade connectivity, data center, hosting and managed solutions, as well as information technology solutions with customers ranging from small and medium enterprises to international companies and governmental agencies. In addition, it operates a subsea and terrestrial fiber optic cable network that connects over 30 markets in the region. It is also focused on leveraging its full-service product suite to deliver fixed-mobile convergence offerings.</v>
    <v>10000</v>
    <v>Nasdaq Stock Market</v>
    <v>XNAS</v>
    <v>XNAS</v>
    <v>1550 Wewatta Street, Suite 1000, DENVER, CO, 80202 US</v>
    <v>6.49</v>
    <v>Telecommunications Services</v>
    <v>Stock</v>
    <v>45847.829796967184</v>
    <v>2637</v>
    <v>6.1150000000000002</v>
    <v>1277492000</v>
    <v>LIBERTY LATIN AMERICA LTD.</v>
    <v>LIBERTY LATIN AMERICA LTD.</v>
    <v>6.49</v>
    <v>0</v>
    <v>6.43</v>
    <v>6.2249999999999996</v>
    <v>199897900</v>
    <v>LILAK</v>
    <v>LIBERTY LATIN AMERICA LTD. (XNAS:LILAK)</v>
    <v>495425</v>
    <v>1178523</v>
    <v>2017</v>
  </rv>
  <rv s="2">
    <v>2638</v>
  </rv>
  <rv s="0">
    <v>https://www.bing.com/financeapi/forcetrigger?t=bxpkww&amp;q=XNAS%3aCHK&amp;form=skydnc</v>
    <v>Learn more on Bing</v>
  </rv>
  <rv s="1">
    <v>en-US</v>
    <v>bxpkww</v>
    <v>268435456</v>
    <v>1</v>
    <v>Powered by Refinitiv</v>
    <v>0</v>
    <v>EXPAND ENERGY CORPORATION (XNAS:EXE)</v>
    <v>2</v>
    <v>3</v>
    <v>Finance</v>
    <v>4</v>
    <v>123.345</v>
    <v>69.12</v>
    <v>0.47060000000000002</v>
    <v>-1.2250000000000001</v>
    <v>-1.1514999999999999E-2</v>
    <v>USD</v>
    <v>Expand Energy Corporation is an independent natural gas producer in the United States. The Company is focused on developing a supply of natural gas, oil and natural gas liquids (LNG) to expand energy access for all. Its operations are located in Louisiana, in the Haynesville and Bossier Shales (Haynesville), in Pennsylvania in the Marcellus Shale (Northeast Appalachia) and in West Virginia and Ohio in the Marcellus and Utica Shales (Southwest Appalachia) and include interests in approximately 8,000 gross natural gas and oil wells. The Company's operations include drilling, completion, and production. It also operates drilling rigs and provides certain oilfield products and services, principally serving the Company’s E&amp;P operations through vertical integration. Haynesville is rich in natural gas with proximity to LNG export infrastructure. The Company's operations in Ohio and West Virginia target the Marcellus and Utica shales and provide oil and natural gas liquids.</v>
    <v>1700</v>
    <v>Nasdaq Stock Market</v>
    <v>XNAS</v>
    <v>XNAS</v>
    <v>6100 N WESTERN AVE, OKLAHOMA CITY, OK, 73118 US</v>
    <v>106.765</v>
    <v>Oil &amp; Gas</v>
    <v>Stock</v>
    <v>45847.82948641172</v>
    <v>2640</v>
    <v>103.1523</v>
    <v>25024723807</v>
    <v>EXPAND ENERGY CORPORATION</v>
    <v>EXPAND ENERGY CORPORATION</v>
    <v>105.56</v>
    <v>0</v>
    <v>106.38</v>
    <v>105.155</v>
    <v>237979400</v>
    <v>EXE</v>
    <v>EXPAND ENERGY CORPORATION (XNAS:EXE)</v>
    <v>2732896</v>
    <v>3017239</v>
    <v>1996</v>
  </rv>
  <rv s="2">
    <v>2641</v>
  </rv>
  <rv s="0">
    <v>https://www.bing.com/financeapi/forcetrigger?t=azgv7w&amp;q=XNYS%3aSPOT&amp;form=skydnc</v>
    <v>Learn more on Bing</v>
  </rv>
  <rv s="1">
    <v>en-US</v>
    <v>azgv7w</v>
    <v>268435456</v>
    <v>1</v>
    <v>Powered by Refinitiv</v>
    <v>0</v>
    <v>Spotify Technology SA (XNYS:SPOT)</v>
    <v>2</v>
    <v>3</v>
    <v>Finance</v>
    <v>4</v>
    <v>785</v>
    <v>288.07</v>
    <v>1.7199</v>
    <v>0.61499999999999999</v>
    <v>8.5250000000000007E-4</v>
    <v>USD</v>
    <v>Spotify Technology SA a Luxembourg-based company, which offers digital music-streaming services. The Company enables users to discover new releases, which includes the latest singles and albums; playlists, which includes ready-made playlists put together by music fans and experts, and over millions of songs so that users can play their favorites, discover new tracks and build a personalized collection. Its users can either select Spotify Free, which includes only shuffle play or Spotify Premium, which encompasses a range of features, such as shuffle play, advertisement free, unlimited skips, listen offline, play any track and audio. The Company operates through a number of subsidiaries, including Spotify LTD and is present in over 20 countries. Its service offers a music listening experience without commercial breaks.</v>
    <v>7691</v>
    <v>New York Stock Exchange</v>
    <v>XNYS</v>
    <v>XNYS</v>
    <v>42-44, avenue de la Gare, LUXEMBOURG, 1610 LU</v>
    <v>731.98</v>
    <v>Software &amp; IT Services</v>
    <v>Stock</v>
    <v>45847.829790428128</v>
    <v>2643</v>
    <v>713.5</v>
    <v>147673600000</v>
    <v>Spotify Technology SA</v>
    <v>Spotify Technology SA</v>
    <v>721.47</v>
    <v>119.3022</v>
    <v>721.39</v>
    <v>722.005</v>
    <v>204707100</v>
    <v>SPOT</v>
    <v>Spotify Technology SA (XNYS:SPOT)</v>
    <v>1193218</v>
    <v>1697472</v>
    <v>2007</v>
  </rv>
  <rv s="2">
    <v>2644</v>
  </rv>
  <rv s="0">
    <v>https://www.bing.com/financeapi/forcetrigger?t=buv2z2&amp;q=XNYS%3aLMND&amp;form=skydnc</v>
    <v>Learn more on Bing</v>
  </rv>
  <rv s="1">
    <v>en-US</v>
    <v>buv2z2</v>
    <v>268435456</v>
    <v>1</v>
    <v>Powered by Refinitiv</v>
    <v>0</v>
    <v>LEMONADE, INC. (XNYS:LMND)</v>
    <v>2</v>
    <v>3</v>
    <v>Finance</v>
    <v>4</v>
    <v>53.85</v>
    <v>14.9</v>
    <v>2.2077</v>
    <v>0.33139999999999997</v>
    <v>7.9450000000000007E-3</v>
    <v>USD</v>
    <v>Lemonade, Inc. offers renters, homeowners, car, pet, and life insurance. The Company operates through the United States, Europe, including the United Kingdom, providing insurance products to customers through various sales channels. The Company's digital substrate enables it to integrate marketing and onboarding with underwriting and claims processing, collecting, and deploying data. Its technology includes Data Advantage, AI Maya, AI Jim, CX.AI, Forensic Graph, Blender, and Cooper. AI Maya, its onboarding and customer experience bot, uses natural language to guide customers in joining the Company. AI Jim, its claims bot, takes the first notice of loss from its customer without human intervention. It offers pet insurance that covers diagnostics, procedures, medication, accidents or illness. Even its basic pet insurance offering covers blood tests, urinalysis, lab work, and computed tomography scans.</v>
    <v>1235</v>
    <v>New York Stock Exchange</v>
    <v>XNYS</v>
    <v>XNYS</v>
    <v>5 CROSBY STREET, 3RD FLOOR, NEW YORK, NY, 10013 US</v>
    <v>42.29</v>
    <v>Insurance</v>
    <v>Stock</v>
    <v>45847.829686642966</v>
    <v>2646</v>
    <v>40.369999999999997</v>
    <v>3080212359</v>
    <v>LEMONADE, INC.</v>
    <v>LEMONADE, INC.</v>
    <v>42.2</v>
    <v>0</v>
    <v>41.71</v>
    <v>42.041400000000003</v>
    <v>73266170</v>
    <v>LMND</v>
    <v>LEMONADE, INC. (XNYS:LMND)</v>
    <v>1691768</v>
    <v>2986176</v>
    <v>2015</v>
  </rv>
  <rv s="2">
    <v>2647</v>
  </rv>
  <rv s="0">
    <v>https://www.bing.com/financeapi/forcetrigger?t=a1x1mw&amp;q=XNAS%3aLNT&amp;form=skydnc</v>
    <v>Learn more on Bing</v>
  </rv>
  <rv s="1">
    <v>en-US</v>
    <v>a1x1mw</v>
    <v>268435456</v>
    <v>1</v>
    <v>Powered by Refinitiv</v>
    <v>0</v>
    <v>ALLIANT ENERGY CORPORATION (XNAS:LNT)</v>
    <v>2</v>
    <v>3</v>
    <v>Finance</v>
    <v>4</v>
    <v>66.540000000000006</v>
    <v>51.267499999999998</v>
    <v>0.52659999999999996</v>
    <v>0.5</v>
    <v>8.1620000000000009E-3</v>
    <v>USD</v>
    <v>Alliant Energy Corporation operates as a regulated investor-owned public utility holding company. Its primary focus is to provide regulated electric and natural gas service to its customers in the Midwest through its two public utility subsidiaries: Interstate Power and Light Company (IPL) and Wisconsin Power and Light Company (WPL). Its non-utility holdings are organized under Alliant Energy Finance, LLC. Its segments include IPL and WPL. IPL is a public utility engaged principally in the generation and distribution of electricity and the distribution and transportation of natural gas to retail customers in select markets in Iowa. WPL is a public utility engaged principally in the generation and distribution of electricity and the distribution and transportation of natural gas to retail customers in select markets in Wisconsin. WPL operates in municipalities pursuant to permits of indefinite duration and state statutes authorizing utility operation in areas annexed by a municipality.</v>
    <v>2998</v>
    <v>Nasdaq Stock Market</v>
    <v>XNAS</v>
    <v>XNAS</v>
    <v>4902 North Biltmore Lane, Suite 1000, MADISON, WI, 53718-2148 US</v>
    <v>61.89</v>
    <v>Electrical Utilities &amp; IPPs</v>
    <v>Stock</v>
    <v>45847.829796816404</v>
    <v>2649</v>
    <v>60.91</v>
    <v>15864680288</v>
    <v>ALLIANT ENERGY CORPORATION</v>
    <v>ALLIANT ENERGY CORPORATION</v>
    <v>61.46</v>
    <v>21.305399999999999</v>
    <v>61.26</v>
    <v>61.76</v>
    <v>256876300</v>
    <v>LNT</v>
    <v>ALLIANT ENERGY CORPORATION (XNAS:LNT)</v>
    <v>950927</v>
    <v>1886614</v>
    <v>1981</v>
  </rv>
  <rv s="2">
    <v>2650</v>
  </rv>
  <rv s="0">
    <v>https://www.bing.com/financeapi/forcetrigger?t=a2v5hw&amp;q=XNAS%3aBYRN&amp;form=skydnc</v>
    <v>Learn more on Bing</v>
  </rv>
  <rv s="1">
    <v>en-US</v>
    <v>a2v5hw</v>
    <v>268435456</v>
    <v>1</v>
    <v>Powered by Refinitiv</v>
    <v>0</v>
    <v>BYRNA TECHNOLOGIES INC. (XNAS:BYRN)</v>
    <v>2</v>
    <v>3</v>
    <v>Finance</v>
    <v>4</v>
    <v>34.78</v>
    <v>7.79</v>
    <v>2.0939999999999999</v>
    <v>0.14000000000000001</v>
    <v>4.352E-3</v>
    <v>USD</v>
    <v>Byrna Technologies Inc. is a technology company specializing in the development, manufacture, and sale of less-lethal personal security solutions. The Company is the manufacturer of the Byrna SD personal security device, a handheld carbon dioxide (CO2) powered launcher designed to provide a less-lethal alternative to a firearm for the consumer, private security, and law enforcement markets. The Company’s product portfolio includes handheld personal security devices and shoulder-fired launchers designed for use by consumers and professional security customers without the need for a background check or firearms license; a line of projectiles that are fired by Byrna devices, including chemical irritant, kinetic and inert rounds; a line of self-defense aerosol products, including Byrna Bad Guy Repellent; and accessories and related safety products, including the Byrna Banshee, Byrna Shield, compressed CO2 canisters, sighting systems, holsters and Byrna-branded apparel.</v>
    <v>167</v>
    <v>Nasdaq Stock Market</v>
    <v>XNAS</v>
    <v>XNAS</v>
    <v>100 Burtt Road, Suite 115, ANDOVER, MA, 01810 US</v>
    <v>33.450000000000003</v>
    <v>Aerospace &amp; Defense</v>
    <v>Stock</v>
    <v>45847.829780693748</v>
    <v>2652</v>
    <v>31.47</v>
    <v>732741365</v>
    <v>BYRNA TECHNOLOGIES INC.</v>
    <v>BYRNA TECHNOLOGIES INC.</v>
    <v>33.17</v>
    <v>52.562199999999997</v>
    <v>32.17</v>
    <v>32.31</v>
    <v>22678470</v>
    <v>BYRN</v>
    <v>BYRNA TECHNOLOGIES INC. (XNAS:BYRN)</v>
    <v>527791</v>
    <v>551134</v>
    <v>2005</v>
  </rv>
  <rv s="2">
    <v>2653</v>
  </rv>
  <rv s="4">
    <v>en-US</v>
    <v>cbhjoc</v>
    <v>268435456</v>
    <v>1</v>
    <v>Powered by Refinitiv</v>
    <v>8</v>
    <v>UL SOLUTIONS INC. (XNYS:ULS)</v>
    <v>6</v>
    <v>3</v>
    <v>Finance</v>
    <v>4</v>
    <v>73.98</v>
    <v>42.99</v>
    <v>0.56899999999999995</v>
    <v>2.5000000000000001E-2</v>
    <v>3.5150000000000003E-4</v>
    <v>USD</v>
    <v>UL Solutions Inc. is a global safety science company. The Company provides independent testing, inspection and certification (TIC) services and related software and advisory (S&amp;A) offerings to customers worldwide. Its segments include Industrial, Consumer, and Software and Advisory. Industrial segment provides TIC services to help ensure that its customers' industrial products meet or exceed international standards for product safety, performance, cybersecurity and sustainability. Its services serve end markets such as energy, industrial automation, engineered materials and built environment. Consumer segment provides a variety of global product market acceptance and risk mitigation services for customers in the consumer products end market, including consumer electronics, medical devices, information technologies and appliances. The S&amp;A business offers complementary software and advisory solutions. It also specializes in performance testing of cells, small modules and battery systems.</v>
    <v>14813</v>
    <v>New York Stock Exchange</v>
    <v>XNYS</v>
    <v>XNYS</v>
    <v>333 Pfingsten Road, NORTHBROOK, IL, 60062 US</v>
    <v>71.484999999999999</v>
    <v>Professional &amp; Commercial Services</v>
    <v>Stock</v>
    <v>45847.829781700784</v>
    <v>70.179900000000004</v>
    <v>14266499229</v>
    <v>UL SOLUTIONS INC.</v>
    <v>UL SOLUTIONS INC.</v>
    <v>71.16</v>
    <v>42.577199999999998</v>
    <v>71.13</v>
    <v>71.155000000000001</v>
    <v>200498900</v>
    <v>ULS</v>
    <v>UL SOLUTIONS INC. (XNYS:ULS)</v>
    <v>552783</v>
    <v>768524</v>
    <v>2008</v>
  </rv>
  <rv s="2">
    <v>2655</v>
  </rv>
  <rv s="0">
    <v>https://www.bing.com/financeapi/forcetrigger?t=brijoc&amp;q=XNAS%3aCRNC&amp;form=skydnc</v>
    <v>Learn more on Bing</v>
  </rv>
  <rv s="1">
    <v>en-US</v>
    <v>brijoc</v>
    <v>268435456</v>
    <v>1</v>
    <v>Powered by Refinitiv</v>
    <v>0</v>
    <v>Cerence Inc. (XNAS:CRNC)</v>
    <v>2</v>
    <v>3</v>
    <v>Finance</v>
    <v>4</v>
    <v>27.5</v>
    <v>2.34</v>
    <v>2.8706999999999998</v>
    <v>-0.35</v>
    <v>-3.3751000000000003E-2</v>
    <v>USD</v>
    <v>Cerence Inc. is a provider of artificial intelligence (AI)-powered assistants for connected and autonomous vehicles. The Company builds AI-powered virtual assistants for the mobility/transportation market. Its software platform is used to build virtual assistants that can communicate, find information and take action across an expanding variety of categories. Its software platform has a hybrid architecture combining edge software components with cloud-connected components. Its Edge software components are installed on a vehicle’s head unit and can operate without access to external networks and information. Its Cloud-connected components comprise certain speech and natural language understanding-related technologies, AI-enabled personalization and context-based response frameworks, and a content integration platform. Virtual assistants built with its software platform address user requests across various categories, such as navigation, control, media, communication, and more.</v>
    <v>1400</v>
    <v>Nasdaq Stock Market</v>
    <v>XNAS</v>
    <v>XNAS</v>
    <v>25 Mall Road, Suite 416, BURLINGTON, MA, 01803 US</v>
    <v>10.5</v>
    <v>Software &amp; IT Services</v>
    <v>Stock</v>
    <v>45847.829637291405</v>
    <v>2657</v>
    <v>9.7799999999999994</v>
    <v>433445861</v>
    <v>Cerence Inc.</v>
    <v>Cerence Inc.</v>
    <v>10.49</v>
    <v>0</v>
    <v>10.37</v>
    <v>10.02</v>
    <v>43258070</v>
    <v>CRNC</v>
    <v>Cerence Inc. (XNAS:CRNC)</v>
    <v>1889825</v>
    <v>2073805</v>
    <v>2019</v>
  </rv>
  <rv s="2">
    <v>2658</v>
  </rv>
  <rv s="0">
    <v>http://en.wikipedia.org/wiki/Booz_Allen_Hamilton</v>
    <v>Wikipedia</v>
  </rv>
  <rv s="11">
    <v>407</v>
    <v>2660</v>
  </rv>
  <rv s="12">
    <v>23</v>
    <v>https://www.bing.com/th?id=AMMS_3f45a22699ebd8afef986bcc913c46ba&amp;qlt=95</v>
    <v>2661</v>
    <v>0</v>
    <v>https://www.bing.com/images/search?form=xlimg&amp;q=booz+allen+hamilton</v>
    <v>Image of BOOZ ALLEN HAMILTON HOLDING CORPORATION</v>
  </rv>
  <rv s="0">
    <v>https://www.bing.com/financeapi/forcetrigger?t=a1o5m7&amp;q=XNYS%3aBAH&amp;form=skydnc</v>
    <v>Learn more on Bing</v>
  </rv>
  <rv s="13">
    <v>en-US</v>
    <v>a1o5m7</v>
    <v>268435456</v>
    <v>1</v>
    <v>Powered by Refinitiv</v>
    <v>19</v>
    <v>BOOZ ALLEN HAMILTON HOLDING CORPORATION (XNYS:BAH)</v>
    <v>21</v>
    <v>22</v>
    <v>Finance</v>
    <v>4</v>
    <v>190.59</v>
    <v>98.95</v>
    <v>0.4662</v>
    <v>-0.375</v>
    <v>-3.4860000000000004E-3</v>
    <v>USD</v>
    <v>Booz Allen Hamilton Holding Corporation is the parent company of management and technology consulting and engineering services firm, Booz Allen Hamilton Inc. It provides management and technology consulting, analytics, engineering, digital solutions, mission operations, and cyber services to U.S. and international governments. Its solutions include artificial intelligence, cloud, digital customer experience, elite training, enterprise DevSecOps, JADC2, mission readiness, security and workforce of the future. It supports critical missions for a range of federal government clients, including nearly all the U.S. government's cabinet-level departments, as well as for commercial clients, both domestically and internationally. It supports its federal government clients by helping them tackle challenges such as protecting soldiers in combat and supporting their families. It also provides technologies to evolve defense missions and delivers solutions to warfighters in the digital battlespace.</v>
    <v>35800</v>
    <v>New York Stock Exchange</v>
    <v>XNYS</v>
    <v>XNYS</v>
    <v>8283 Greensboro Dr, MCLEAN, VA, 22102 US</v>
    <v>107.85250000000001</v>
    <v>2662</v>
    <v>Software &amp; IT Services</v>
    <v>Stock</v>
    <v>45847.829581457816</v>
    <v>2663</v>
    <v>105.83</v>
    <v>13347490000</v>
    <v>BOOZ ALLEN HAMILTON HOLDING CORPORATION</v>
    <v>BOOZ ALLEN HAMILTON HOLDING CORPORATION</v>
    <v>107.82</v>
    <v>14.777200000000001</v>
    <v>107.57</v>
    <v>107.19499999999999</v>
    <v>124081800</v>
    <v>BAH</v>
    <v>BOOZ ALLEN HAMILTON HOLDING CORPORATION (XNYS:BAH)</v>
    <v>943418</v>
    <v>2085618</v>
    <v>2008</v>
  </rv>
  <rv s="2">
    <v>2664</v>
  </rv>
  <rv s="0">
    <v>https://www.bing.com/financeapi/forcetrigger?t=a1p3ww&amp;q=XNYS%3aC&amp;form=skydnc</v>
    <v>Learn more on Bing</v>
  </rv>
  <rv s="1">
    <v>en-US</v>
    <v>a1p3ww</v>
    <v>268435456</v>
    <v>1</v>
    <v>Powered by Refinitiv</v>
    <v>0</v>
    <v>CITIGROUP INC. (XNYS:C)</v>
    <v>2</v>
    <v>3</v>
    <v>Finance</v>
    <v>4</v>
    <v>88.83</v>
    <v>53.51</v>
    <v>1.3597999999999999</v>
    <v>0.22770000000000001</v>
    <v>2.6610000000000002E-3</v>
    <v>USD</v>
    <v>Citigroup Inc. is a global diversified financial services holding company. The Company’s segments include Services, Markets, Banking, Wealth and U.S. Personal Banking (USPB). The Services segment includes Treasury and Trade Solutions (TTS) and securities services. TTS provides an integrated suite of tailored cash management, trade and working capital solutions to multinational corporations, financial institutions and public sector organizations. The Markets segment provides corporate, institutional and public sector clients around the world with a full range of sales and trading services across equities, foreign exchange, rates, spread products and commodities. The Banking segment includes investment banking, which supports client capital-raising needs to help strengthen and grow their businesses. The Wealth segment includes Private Bank, Wealth at Work and Citigold and provides financial services to a range of client segments. USPB segment includes branded cards and retail services.</v>
    <v>229000</v>
    <v>New York Stock Exchange</v>
    <v>XNYS</v>
    <v>XNYS</v>
    <v>388 Greenwich Street, 17th Floor, NEW YORK, NY, 10013 US</v>
    <v>86.66</v>
    <v>Investment Banking &amp; Investment Services</v>
    <v>Stock</v>
    <v>45847.82980021953</v>
    <v>2666</v>
    <v>85.59</v>
    <v>160247281411</v>
    <v>CITIGROUP INC.</v>
    <v>CITIGROUP INC.</v>
    <v>86.66</v>
    <v>13.5511</v>
    <v>85.57</v>
    <v>85.797700000000006</v>
    <v>1867734000</v>
    <v>C</v>
    <v>CITIGROUP INC. (XNYS:C)</v>
    <v>7046858</v>
    <v>13211672</v>
    <v>1988</v>
  </rv>
  <rv s="2">
    <v>2667</v>
  </rv>
  <rv s="0">
    <v>https://www.bing.com/financeapi/forcetrigger?t=a1nb8m&amp;q=XNAS%3aALLT&amp;form=skydnc</v>
    <v>Learn more on Bing</v>
  </rv>
  <rv s="1">
    <v>en-US</v>
    <v>a1nb8m</v>
    <v>268435456</v>
    <v>1</v>
    <v>Powered by Refinitiv</v>
    <v>0</v>
    <v>ALLOT LTD (XNAS:ALLT)</v>
    <v>2</v>
    <v>3</v>
    <v>Finance</v>
    <v>4</v>
    <v>10.47</v>
    <v>2.4700000000000002</v>
    <v>1.3372999999999999</v>
    <v>1.2450000000000001</v>
    <v>0.13833299999999998</v>
    <v>USD</v>
    <v>Allot Ltd is an Israel-based company engaged primarily in the software solutions for the communication sector. The Company is a provider of security solutions and network intelligence solutions for mobile, fixed and cloud service providers as well as enterprises worldwide. The Company's solutions are deployed globally for network-based security, including mobile security, distributed denial of service (DDoS) protection and Internet of Things (IoT) security, network and application analytics, traffic control and shaping, and more. The Company delivers a unified security service for individual consumers and small and medium-sized businesses (SMBs), at home, at work and on the go, with the Allot Secure product family.</v>
    <v>495</v>
    <v>Nasdaq Stock Market</v>
    <v>XNAS</v>
    <v>XNAS</v>
    <v>22 Hangar Street, Industrial Zone B, HOD HASHARON, 4501317 IL</v>
    <v>10.47</v>
    <v>Software &amp; IT Services</v>
    <v>Stock</v>
    <v>45847.829745786716</v>
    <v>2669</v>
    <v>9.34</v>
    <v>471212525</v>
    <v>ALLOT LTD</v>
    <v>ALLOT LTD</v>
    <v>9.34</v>
    <v>0</v>
    <v>9</v>
    <v>10.244999999999999</v>
    <v>45994390</v>
    <v>ALLT</v>
    <v>ALLOT LTD (XNAS:ALLT)</v>
    <v>1388064</v>
    <v>761495</v>
    <v>1996</v>
  </rv>
  <rv s="2">
    <v>2670</v>
  </rv>
  <rv s="0">
    <v>https://www.bing.com/financeapi/forcetrigger?t=bqef52&amp;q=XNYS%3aCHWY&amp;form=skydnc</v>
    <v>Learn more on Bing</v>
  </rv>
  <rv s="1">
    <v>en-US</v>
    <v>bqef52</v>
    <v>268435456</v>
    <v>1</v>
    <v>Powered by Refinitiv</v>
    <v>0</v>
    <v>CHEWY, INC. (XNYS:CHWY)</v>
    <v>2</v>
    <v>3</v>
    <v>Finance</v>
    <v>4</v>
    <v>48.62</v>
    <v>19.75</v>
    <v>1.6871</v>
    <v>-0.96</v>
    <v>-2.4E-2</v>
    <v>USD</v>
    <v>Chewy, Inc. is an e-commerce business geared toward pet products and services. The Company’s products consist of pet food and treats, pet supplies and pet medications, other pet-health products, and pet services. It serves its customers through its retail websites, and its mobile applications and focuses on delivering customer service, competitive prices, convenience, including Chewy’s Autoship subscription program, and a range of pet food, treats and supplies, and pet healthcare products and services. It partners with approximately 3,200 of the brands in the pet industry, and it creates and offers its own private brands. It owns a number of trademark registrations and applications in the United States and in foreign jurisdictions. These trademarks include American Journey, Blue Box Event, Careplus, Chewy, Chewy.com, Chewy Vet Care, Dr. Lyon’s, Frisco, Goody Box, Onguard, PetMD, PracticeHub, Tiny Tiger, True Acre Farms, Tylee’s, Vibeful, and The Zoo.</v>
    <v>18000</v>
    <v>New York Stock Exchange</v>
    <v>XNYS</v>
    <v>XNYS</v>
    <v>7700 WEST SUNRISE BOULEVARD, PLANTATION, FL, 33322 US</v>
    <v>40.037999999999997</v>
    <v>Specialty Retailers</v>
    <v>Stock</v>
    <v>45847.829817592188</v>
    <v>2672</v>
    <v>38.5</v>
    <v>16116289792</v>
    <v>CHEWY, INC.</v>
    <v>CHEWY, INC.</v>
    <v>40.03</v>
    <v>43.1524</v>
    <v>40</v>
    <v>39.04</v>
    <v>412814800</v>
    <v>CHWY</v>
    <v>CHEWY, INC. (XNYS:CHWY)</v>
    <v>6772985</v>
    <v>9237099</v>
    <v>2013</v>
  </rv>
  <rv s="2">
    <v>2673</v>
  </rv>
  <rv s="0">
    <v>https://www.bing.com/financeapi/forcetrigger?t=a1s57w&amp;q=XNYS%3aEQT&amp;form=skydnc</v>
    <v>Learn more on Bing</v>
  </rv>
  <rv s="1">
    <v>en-US</v>
    <v>a1s57w</v>
    <v>268435456</v>
    <v>1</v>
    <v>Powered by Refinitiv</v>
    <v>0</v>
    <v>EQT CORPORATION (XNYS:EQT)</v>
    <v>2</v>
    <v>3</v>
    <v>Finance</v>
    <v>4</v>
    <v>61.02</v>
    <v>30.02</v>
    <v>0.60709999999999997</v>
    <v>0.01</v>
    <v>1.8229999999999999E-4</v>
    <v>USD</v>
    <v>EQT Corporation is a premier, vertically integrated American natural gas company with production and midstream operations focused on the Appalachian Basin. It has operations in Pennsylvania, West Virginia and Ohio. It owns or leases approximately 610,000 net acres in Pennsylvania. Most of the acreage is located in the southwestern region of the state, with the majority located in Greene and Washington Counties. It is developing the Marcellus Shale and Upper Devonian Shale in this area. It also owns or leases 405,000 net acres in West Virginia. Most of the acreage is located in the northwestern region of the state, with the majority located in Doddridge, Marion, Tyler and Wetzel Counties. It owns or leases 65,000 net acres in eastern Ohio and is developing the Utica Shale in Belmont County. It operates Utica wells throughout its Ohio acreage. The Marcellus Shale lies nearly a mile or more beneath the surface throughout much of Ohio, Pennsylvania, New York and West Virginia.</v>
    <v>1461</v>
    <v>New York Stock Exchange</v>
    <v>XNYS</v>
    <v>XNYS</v>
    <v>SUITE 1700, 625 LIBERTY AVENUE, PITTSBURGH, PA, 15222 US</v>
    <v>55.255000000000003</v>
    <v>Oil &amp; Gas</v>
    <v>Stock</v>
    <v>45847.829720613285</v>
    <v>2675</v>
    <v>53.75</v>
    <v>34230934824</v>
    <v>EQT CORPORATION</v>
    <v>EQT CORPORATION</v>
    <v>54.8</v>
    <v>97.390799999999999</v>
    <v>54.86</v>
    <v>54.87</v>
    <v>623855200</v>
    <v>EQT</v>
    <v>EQT CORPORATION (XNYS:EQT)</v>
    <v>6079570</v>
    <v>7635327</v>
    <v>2008</v>
  </rv>
  <rv s="2">
    <v>2676</v>
  </rv>
  <rv s="0">
    <v>https://www.bing.com/financeapi/forcetrigger?t=a1zfec&amp;q=XNAS%3aPAAS&amp;form=skydnc</v>
    <v>Learn more on Bing</v>
  </rv>
  <rv s="1">
    <v>en-US</v>
    <v>a1zfec</v>
    <v>268435456</v>
    <v>1</v>
    <v>Powered by Refinitiv</v>
    <v>0</v>
    <v>Pan American Silver Corp. (XNYS:PAAS)</v>
    <v>2</v>
    <v>13</v>
    <v>Finance</v>
    <v>4</v>
    <v>29.66</v>
    <v>17.86</v>
    <v>0.75370000000000004</v>
    <v>0.26</v>
    <v>9.0969999999999992E-3</v>
    <v>USD</v>
    <v>Pan American Silver Corp. is a producer of silver and gold in the Americas, operating mines in Canada, Mexico, Peru, Brazil, Bolivia, Chile and Argentina. The Company also owns the Escobal mine in Guatemala, and it holds interests in exploration and development projects. Its products include silver, gold, copper, lead and zinc. Its segments include Silver, Gold and Other. The Silver segment includes operations of La Colorada, Huaron, San Vicente, Cerro Moro and Escobal. The Gold segment includes operations of Dolores, Shahuindo, Timmins, Jacobina, El Penon and Minera Florida. Its operations and development projects also include La Colorada mine and Navidad project. The La Colorada mine produces silver-rich lead and zinc concentrates from a flotation plant treating sulfide ore. The Huaron mine produces silver-rich zinc, lead and copper concentrates through the use of floatation technology. Jacobina is an underground gold mine, producing gold dore through a conventional leaching process.</v>
    <v>9000</v>
    <v>New York Stock Exchange</v>
    <v>XNYS</v>
    <v>XNYS</v>
    <v>2100-733 Seymour Street, VANCOUVER, BC, V6B 0S6 CA</v>
    <v>28.91</v>
    <v>Metals &amp; Mining</v>
    <v>Stock</v>
    <v>45847.829803251559</v>
    <v>2678</v>
    <v>28.38</v>
    <v>14165230000</v>
    <v>Pan American Silver Corp.</v>
    <v>Pan American Silver Corp.</v>
    <v>28.66</v>
    <v>33.6327</v>
    <v>28.58</v>
    <v>28.84</v>
    <v>362189500</v>
    <v>PAAS</v>
    <v>Pan American Silver Corp. (XNYS:PAAS)</v>
    <v>2286544</v>
    <v>5938801</v>
    <v>1979</v>
  </rv>
  <rv s="2">
    <v>2679</v>
  </rv>
  <rv s="0">
    <v>https://www.bing.com/financeapi/forcetrigger?t=a1ppvh&amp;q=XNYS%3aCIEN&amp;form=skydnc</v>
    <v>Learn more on Bing</v>
  </rv>
  <rv s="1">
    <v>en-US</v>
    <v>a1ppvh</v>
    <v>268435456</v>
    <v>1</v>
    <v>Powered by Refinitiv</v>
    <v>0</v>
    <v>CIENA CORPORATION (XNYS:CIEN)</v>
    <v>2</v>
    <v>3</v>
    <v>Finance</v>
    <v>4</v>
    <v>101.44</v>
    <v>44.89</v>
    <v>1.1017999999999999</v>
    <v>0.87</v>
    <v>1.106E-2</v>
    <v>USD</v>
    <v>Ciena Corporation is a network system, software, and services company which provides hardware, software, and services to a range of network operators and enables enhanced network capacity, service delivery, and automation. Its segments include Networking Platforms, Platform Software and Services, Blue Planet Automation Software and Services, and Global Services. Networking Platforms segment consists of Optical Networking and Routing and Switching portfolios. Platform Software and Services which provides domain control management, analytics, data and planning tools and applications to assist customers in managing their networks. Blue Planet Automation Software and Services includes inventory management (BPI), multi-domain service orchestration, multi-cloud orchestration, route optimization and analysis (ROA), and unified assurance and analytics (UAA). Global Services segment offers a suite of value-added services that help its customers to build, operate and improve their networks.</v>
    <v>8657</v>
    <v>New York Stock Exchange</v>
    <v>XNYS</v>
    <v>XNYS</v>
    <v>7035 Ridge Road, HANOVER, MD, 21076 US</v>
    <v>79.875</v>
    <v>Communications &amp; Networking</v>
    <v>Stock</v>
    <v>45847.829778541403</v>
    <v>2681</v>
    <v>78.290000000000006</v>
    <v>11119950000</v>
    <v>CIENA CORPORATION</v>
    <v>CIENA CORPORATION</v>
    <v>79.150000000000006</v>
    <v>110.76600000000001</v>
    <v>78.66</v>
    <v>79.53</v>
    <v>141367200</v>
    <v>CIEN</v>
    <v>CIENA CORPORATION (XNYS:CIEN)</v>
    <v>916740</v>
    <v>2895832</v>
    <v>1992</v>
  </rv>
  <rv s="2">
    <v>2682</v>
  </rv>
  <rv s="0">
    <v>https://www.bing.com/financeapi/forcetrigger?t=a25jnm&amp;q=XNAS%3aVRSK&amp;form=skydnc</v>
    <v>Learn more on Bing</v>
  </rv>
  <rv s="1">
    <v>en-US</v>
    <v>a25jnm</v>
    <v>268435456</v>
    <v>1</v>
    <v>Powered by Refinitiv</v>
    <v>0</v>
    <v>VERISK ANALYTICS, INC. (XNAS:VRSK)</v>
    <v>2</v>
    <v>3</v>
    <v>Finance</v>
    <v>4</v>
    <v>322.92</v>
    <v>257.58999999999997</v>
    <v>0.8448</v>
    <v>1.19</v>
    <v>3.9329999999999999E-3</v>
    <v>USD</v>
    <v>Verisk Analytics, Inc. is a data analytics and technology provider serving clients in the insurance ecosystem. The Company offers predictive analytics and decision support solutions to clients in rating, underwriting, claims, catastrophe, weather risk, and many other fields. Its insurance segment serves its property and casualty insurance customers across personal and commercial lines of business, focusing on insurance programs, the prediction of loss, the selection and pricing of risk, and compliance with their reporting requirements in each United States state in which they operate. It also develops and utilizes machine-learned and artificially intelligent models to forecast scenarios and produce both standard and customized analytics that help its customers better manage their businesses, including detecting fraud before and after a loss event. It owns a SaaS platform that supports an open ecosystem where specialized model partners make their models, hazard data and analytics.</v>
    <v>7800</v>
    <v>Nasdaq Stock Market</v>
    <v>XNAS</v>
    <v>XNAS</v>
    <v>545 Washington Boulevard, JERSEY CITY, NJ, 07310-1686 US</v>
    <v>304.30500000000001</v>
    <v>Software &amp; IT Services</v>
    <v>Stock</v>
    <v>45847.82978231406</v>
    <v>2684</v>
    <v>301.7</v>
    <v>42486997693</v>
    <v>VERISK ANALYTICS, INC.</v>
    <v>VERISK ANALYTICS, INC.</v>
    <v>302.74</v>
    <v>44.7926</v>
    <v>302.54000000000002</v>
    <v>303.73</v>
    <v>139884100</v>
    <v>VRSK</v>
    <v>VERISK ANALYTICS, INC. (XNAS:VRSK)</v>
    <v>359945</v>
    <v>880191</v>
    <v>2008</v>
  </rv>
  <rv s="2">
    <v>2685</v>
  </rv>
  <rv s="0">
    <v>https://www.bing.com/financeapi/forcetrigger?t=a1yamw&amp;q=XNAS%3aNAVI&amp;form=skydnc</v>
    <v>Learn more on Bing</v>
  </rv>
  <rv s="1">
    <v>en-US</v>
    <v>a1yamw</v>
    <v>268435456</v>
    <v>1</v>
    <v>Powered by Refinitiv</v>
    <v>0</v>
    <v>NAVIENT CORPORATION (XNAS:NAVI)</v>
    <v>2</v>
    <v>3</v>
    <v>Finance</v>
    <v>4</v>
    <v>16.965</v>
    <v>10.53</v>
    <v>1.3909</v>
    <v>-0.08</v>
    <v>-5.2220000000000001E-3</v>
    <v>USD</v>
    <v>Navient Corporation provides technology-enabled education finance solutions. The Company's businesses include Federal Education Loans and Consumer Lending. The Company's Federal Education Loans business includes owning and managing Federal Family Education Loan Program (FFELP) Loans and is the master servicer on this portfolio. Its Consumer Lending business includes owning and managing Private Education Loans and is the master servicer for these portfolios. The Company, through its Earnest brand, also refinances and originates in-school Private Education Loans. The Company helps students and families on the planning and paying for college journey. Its digital tools empower people to find scholarships and compare financial aid offers.</v>
    <v>2100</v>
    <v>Nasdaq Stock Market</v>
    <v>XNAS</v>
    <v>XNAS</v>
    <v>13865 SUNRISE VALLEY DRIVE, HERNDON, VA, 20171 US</v>
    <v>15.48</v>
    <v>Banking Services</v>
    <v>Stock</v>
    <v>45847.82957265</v>
    <v>2687</v>
    <v>14.875</v>
    <v>1541529048</v>
    <v>NAVIENT CORPORATION</v>
    <v>NAVIENT CORPORATION</v>
    <v>15.43</v>
    <v>30.148399999999999</v>
    <v>15.32</v>
    <v>15.24</v>
    <v>101150200</v>
    <v>NAVI</v>
    <v>NAVIENT CORPORATION (XNAS:NAVI)</v>
    <v>777951</v>
    <v>775609</v>
    <v>2013</v>
  </rv>
  <rv s="2">
    <v>2688</v>
  </rv>
  <rv s="21">
    <v>en-US</v>
    <v>cb9v4c</v>
    <v>268435456</v>
    <v>1</v>
    <v>Powered by Refinitiv</v>
    <v>51</v>
    <v>Abivax SA (XNAS:ABVX)</v>
    <v>6</v>
    <v>52</v>
    <v>Finance</v>
    <v>4</v>
    <v>14.16</v>
    <v>4.7699999999999996</v>
    <v>1.462</v>
    <v>0.59</v>
    <v>7.6129000000000002E-2</v>
    <v>USD</v>
    <v>Abivax SA is a clinical stage biopharmaceutical company focusing on the discovery, development and commercialization of anti-viral compounds and therapeutic vaccines against severe and life threatening infectious diseases. ABIVAX utilizes RNA-protein interaction interference and cytotoxic TH1 cell amplification to generate therapies to help patients clear viruses like HIV, HBV and HPV. The Company's product pipeline comprises ABX 203, which is the therapeutic vaccine candidate obtained from the Centre for Genetic Engineering and Biotechnology, Cuba (CIGB) and is intended for patients with chronic hepatitis B disease; and ABX196, the adjuvant for therapeutic vaccines, among others.</v>
    <v>Nasdaq Stock Market</v>
    <v>XNAS</v>
    <v>XNAS</v>
    <v>7-11 Boulevard Haussmann, PARIS, ILE-DE-FRANCE, 75009 FR</v>
    <v>8.4999000000000002</v>
    <v>Biotechnology &amp; Medical Research</v>
    <v>Stock</v>
    <v>45847.82942321719</v>
    <v>7.8</v>
    <v>Abivax SA</v>
    <v>Abivax SA</v>
    <v>7.93</v>
    <v>0</v>
    <v>7.75</v>
    <v>8.34</v>
    <v>ABVX</v>
    <v>Abivax SA (XNAS:ABVX)</v>
    <v>658964</v>
    <v>301864</v>
    <v>2013</v>
  </rv>
  <rv s="2">
    <v>2690</v>
  </rv>
  <rv s="0">
    <v>https://www.bing.com/financeapi/forcetrigger?t=a1qhhw&amp;q=XNYS%3aCTRE&amp;form=skydnc</v>
    <v>Learn more on Bing</v>
  </rv>
  <rv s="1">
    <v>en-US</v>
    <v>a1qhhw</v>
    <v>268435456</v>
    <v>1</v>
    <v>Powered by Refinitiv</v>
    <v>0</v>
    <v>CARETRUST REIT, INC. (XNYS:CTRE)</v>
    <v>2</v>
    <v>3</v>
    <v>Finance</v>
    <v>4</v>
    <v>33.15</v>
    <v>24.79</v>
    <v>0.87</v>
    <v>0.08</v>
    <v>2.5850000000000001E-3</v>
    <v>USD</v>
    <v>CareTrust REIT, Inc. is a self-administered real estate investment trust (REIT). The Company is engaged in the ownership, acquisition, development and leasing of skilled nursing, senior housing and other healthcare-related properties. It has a portfolio of long-term net-leased properties across the United States and United Kingdom. The Company owns, directly or indirectly through joint ventures, and leases to independent operators skilled nursing facilities (SNFs), multiservice campuses, assisted living facilities (ALFs) and independent living facilities (ILFs), consisting of operational beds and units located in various states with the highest concentration of properties by rental income located in California, Texas and Tennessee. Its facilities include Camarillo, San Juan Capistrano, Barton Creek, Bayshire Carlsbad, El Centro Post-Acute Care, Bayshire Rancho Mirage, Weiser Care, Wellspring Health and Rehabilitation of Cascadia, Cornerstone Rehab &amp; Health Care Center, and others.</v>
    <v>21</v>
    <v>New York Stock Exchange</v>
    <v>XNYS</v>
    <v>XNYS</v>
    <v>905 Calle Amanecer, Suite 300, SAN CLEMENTE, CA, 92673 US</v>
    <v>31.125</v>
    <v>Residential &amp; Commercial REIT</v>
    <v>Stock</v>
    <v>45847.829801874999</v>
    <v>2692</v>
    <v>30.66</v>
    <v>5948109670</v>
    <v>CARETRUST REIT, INC.</v>
    <v>CARETRUST REIT, INC.</v>
    <v>30.864999999999998</v>
    <v>33.823900000000002</v>
    <v>30.95</v>
    <v>31.03</v>
    <v>191689000</v>
    <v>CTRE</v>
    <v>CARETRUST REIT, INC. (XNYS:CTRE)</v>
    <v>1689700</v>
    <v>1855264</v>
    <v>2013</v>
  </rv>
  <rv s="2">
    <v>2693</v>
  </rv>
  <rv s="0">
    <v>https://www.bing.com/financeapi/forcetrigger?t=a1pf77&amp;q=XNAS%3aCDXC&amp;form=skydnc</v>
    <v>Learn more on Bing</v>
  </rv>
  <rv s="1">
    <v>en-US</v>
    <v>a1pf77</v>
    <v>268435456</v>
    <v>1</v>
    <v>Powered by Refinitiv</v>
    <v>0</v>
    <v>NIAGEN BIOSCIENCE, INC. (XNAS:NAGE)</v>
    <v>2</v>
    <v>3</v>
    <v>Finance</v>
    <v>4</v>
    <v>14.69</v>
    <v>2.48</v>
    <v>2.1705000000000001</v>
    <v>0.1</v>
    <v>8.3540000000000003E-3</v>
    <v>USD</v>
    <v>Niagen Bioscience, Inc., formerly Chromadex Corp., is a global bioscience company. It is engaged in research on nicotinamide adenine dinucleotide (NAD+), an essential coenzyme that is a key regulator of cellular metabolism and is found in every cell of the human body. The Company’s Consumer Products segment provides finished dietary supplement products that contain the Company's proprietary ingredients directly to consumers and distributors and offers NAD+ test kits exclusively to healthcare practitioners. The Ingredients segment develops and commercializes proprietary-based ingredient technologies, including food-grade Niagen and pharmaceutical-grade Niagen, and supplies these ingredients as raw materials to the manufacturers of consumer products and United States FDA-registered 503B outsourcing facilities, respectively. The Analytical Reference Standards and Services segment offers the supply of phytochemical reference standards and other research and development services.</v>
    <v>104</v>
    <v>Nasdaq Stock Market</v>
    <v>XNAS</v>
    <v>XNAS</v>
    <v>10900 Wilshire Blvd Suite 600, LOS ANGELES, CA, 90024 US</v>
    <v>12.41</v>
    <v>Biotechnology &amp; Medical Research</v>
    <v>Stock</v>
    <v>45847.829810810159</v>
    <v>2695</v>
    <v>11.97</v>
    <v>950749796</v>
    <v>NIAGEN BIOSCIENCE, INC.</v>
    <v>NIAGEN BIOSCIENCE, INC.</v>
    <v>12.17</v>
    <v>70.0929</v>
    <v>11.97</v>
    <v>12.07</v>
    <v>78769660</v>
    <v>NAGE</v>
    <v>NIAGEN BIOSCIENCE, INC. (XNAS:NAGE)</v>
    <v>754885</v>
    <v>1060834</v>
    <v>2008</v>
  </rv>
  <rv s="2">
    <v>2696</v>
  </rv>
  <rv s="0">
    <v>https://www.bing.com/financeapi/forcetrigger?t=a1ul9c&amp;q=XNYS%3aHEI&amp;form=skydnc</v>
    <v>Learn more on Bing</v>
  </rv>
  <rv s="1">
    <v>en-US</v>
    <v>a1ul9c</v>
    <v>268435456</v>
    <v>1</v>
    <v>Powered by Refinitiv</v>
    <v>0</v>
    <v>HEICO CORPORATION (XNYS:HEI)</v>
    <v>2</v>
    <v>3</v>
    <v>Finance</v>
    <v>4</v>
    <v>328.63499999999999</v>
    <v>216.68010000000001</v>
    <v>1.1224000000000001</v>
    <v>-1.42</v>
    <v>-4.4640000000000001E-3</v>
    <v>USD</v>
    <v>HEICO Corporation is a manufacturer of jet engine and aircraft component replacement parts. The Company’s segments include Flight Support Group (FSG) and Electronic Technologies Group (ETG). FSG segment consists of HEICO Aerospace Holdings Corp. and HEICO Flight Support Corp. and their subsidiaries. FSG uses technology to design and manufacture jet engine and aircraft component replacement parts. FSG repairs, overhauls and distributes jet engine and aircraft components, avionics and instruments for domestic and foreign commercial air carriers and aircraft repair companies, as well as military and business aircraft operators. ETG segment consists of HEICO Electronic Technologies Corp. and its subsidiaries. Its ETG designs, manufactures and sells various types of electronic, data and microwave, and electro-optical products, including infrared simulation and test equipment, laser rangefinder receivers, electrical power supplies, back-up power supplies and others.</v>
    <v>10000</v>
    <v>New York Stock Exchange</v>
    <v>XNYS</v>
    <v>XNYS</v>
    <v>3000 Taft St, HOLLYWOOD, FL, 33021 US</v>
    <v>318.35500000000002</v>
    <v>Aerospace &amp; Defense</v>
    <v>Stock</v>
    <v>45847.829784235939</v>
    <v>2698</v>
    <v>314.721</v>
    <v>38277180000</v>
    <v>HEICO CORPORATION</v>
    <v>HEICO CORPORATION</v>
    <v>318.08999999999997</v>
    <v>74.021199999999993</v>
    <v>318.08999999999997</v>
    <v>316.67</v>
    <v>139104100</v>
    <v>HEI</v>
    <v>HEICO CORPORATION (XNYS:HEI)</v>
    <v>245112</v>
    <v>456947</v>
    <v>1993</v>
  </rv>
  <rv s="2">
    <v>2699</v>
  </rv>
  <rv s="0">
    <v>https://www.bing.com/financeapi/forcetrigger?t=a2si9c&amp;q=XNAS%3aPOET&amp;form=skydnc</v>
    <v>Learn more on Bing</v>
  </rv>
  <rv s="1">
    <v>en-US</v>
    <v>a2si9c</v>
    <v>268435456</v>
    <v>1</v>
    <v>Powered by Refinitiv</v>
    <v>0</v>
    <v>POET Technologies Inc. (XNAS:POET)</v>
    <v>2</v>
    <v>3</v>
    <v>Finance</v>
    <v>4</v>
    <v>7.79</v>
    <v>2.27</v>
    <v>0.3362</v>
    <v>0.94499999999999995</v>
    <v>0.18331700000000001</v>
    <v>USD</v>
    <v>POET Technologies Inc. is a design and development company. It offers high-speed optical engines, light source products and custom optical modules to the artificial intelligence (AI) systems market and to hyperscale data centers. Its photonic integration solutions are based on the POET Optical Interposer, a novel, patented platform that allows the integration of electronic and photonic devices into a single chip using wafer-level semiconductor manufacturing techniques. Its Optical Interposer-based products consume less power than comparable products, are smaller in size and are readily scalable to high production volumes. In addition, it has designed and produced novel light source products for chip-to-chip data communication within and between AI servers, the next frontier for solving bandwidth and latency problems in AI systems. Its Optical Interposer platform solves device integration challenges across a range of communication, computing and sensing applications.</v>
    <v>180</v>
    <v>Nasdaq Stock Market</v>
    <v>XNAS</v>
    <v>XNAS</v>
    <v>120 Eglinton Avenue East, Suite 1107, TORONTO, ON, M4P 1E2 CA</v>
    <v>6.18</v>
    <v>Semiconductors &amp; Semiconductor Equipment</v>
    <v>Stock</v>
    <v>45847.829765439063</v>
    <v>2701</v>
    <v>5.21</v>
    <v>518639018</v>
    <v>POET Technologies Inc.</v>
    <v>POET Technologies Inc.</v>
    <v>5.3</v>
    <v>0</v>
    <v>5.1550000000000002</v>
    <v>6.1</v>
    <v>85022790</v>
    <v>POET</v>
    <v>POET Technologies Inc. (XNAS:POET)</v>
    <v>4031683</v>
    <v>1769700</v>
    <v>2010</v>
  </rv>
  <rv s="2">
    <v>2702</v>
  </rv>
  <rv s="0">
    <v>https://www.bing.com/financeapi/forcetrigger?t=a1y4lh&amp;q=XNYS%3aMTZ&amp;form=skydnc</v>
    <v>Learn more on Bing</v>
  </rv>
  <rv s="1">
    <v>en-US</v>
    <v>a1y4lh</v>
    <v>268435456</v>
    <v>1</v>
    <v>Powered by Refinitiv</v>
    <v>0</v>
    <v>MASTEC, INC. (XNYS:MTZ)</v>
    <v>2</v>
    <v>3</v>
    <v>Finance</v>
    <v>4</v>
    <v>173.24</v>
    <v>89.96</v>
    <v>1.8258000000000001</v>
    <v>0.82</v>
    <v>4.8739999999999999E-3</v>
    <v>USD</v>
    <v>MasTec, Inc. is an infrastructure construction company operating mainly throughout North America across a range of industries. The Company's segments include Communications, Clean Energy and Infrastructure, Power Delivery, Pipeline Infrastructure, and Other. Communications segment performs engineering, construction, maintenance and customer fulfillment activities related to communications infrastructure, primarily for wireless and wireline/fiber communications, wireless integration and optimization and install-to-the-home services, and others. Clean Energy and Infrastructure segment primarily serves energy, utility, government and other end-markets through the installation and construction of power generation facilities, primarily from clean energy and renewable sources, such as wind, solar, and hydrogen; various types of heavy civil and industrial infrastructure services, and others. Power Delivery segment primarily serves the energy, utility and data center infrastructure industries.</v>
    <v>33000</v>
    <v>New York Stock Exchange</v>
    <v>XNYS</v>
    <v>XNYS</v>
    <v>800 S. Douglas Road, 10Th Floor, CORAL GABLES, FL, 33134 US</v>
    <v>170.5</v>
    <v>Construction &amp; Engineering</v>
    <v>Stock</v>
    <v>45847.829765508592</v>
    <v>2704</v>
    <v>167.74</v>
    <v>13339298915</v>
    <v>MASTEC, INC.</v>
    <v>MASTEC, INC.</v>
    <v>170.5</v>
    <v>62.434399999999997</v>
    <v>168.24</v>
    <v>169.06</v>
    <v>78902750</v>
    <v>MTZ</v>
    <v>MASTEC, INC. (XNYS:MTZ)</v>
    <v>416937</v>
    <v>821525</v>
    <v>1998</v>
  </rv>
  <rv s="2">
    <v>2705</v>
  </rv>
  <rv s="0">
    <v>https://www.bing.com/financeapi/forcetrigger?t=a1of6h&amp;q=XNAS%3aBGCP&amp;form=skydnc</v>
    <v>Learn more on Bing</v>
  </rv>
  <rv s="1">
    <v>en-US</v>
    <v>a1of6h</v>
    <v>268435456</v>
    <v>1</v>
    <v>Powered by Refinitiv</v>
    <v>0</v>
    <v>BGC GROUP, INC. (XNAS:BGC)</v>
    <v>2</v>
    <v>3</v>
    <v>Finance</v>
    <v>4</v>
    <v>11.79</v>
    <v>7.24</v>
    <v>1.1356999999999999</v>
    <v>-9.5000000000000001E-2</v>
    <v>-9.0049999999999991E-3</v>
    <v>USD</v>
    <v>BGC Group, Inc. is a global marketplace, data, and financial technology services company for a range of products, including fixed income, foreign exchange, energy, commodities, shipping, equities, and includes the FMX Futures Exchange. It also provides a wide range of services, including trade execution, brokerage, clearing, trade compression, information, consulting, and other back-office services to a range of financial and non-financial institutions. Through its brands, including Fenics, FMX, FMX Futures Exchange, Fenics Markets Xchange, Fenics Digital, Fenics UST, Fenics FX, Fenics Repo, Fenics Direct, Fenics MID, Fenics Market Data, Fenics GO, Fenics PortfolioMatch, BGC, BGC Trader, KACE and Lucera, it offers financial technology solutions, market data, and analytics related to numerous financial instruments and markets. Its customers include banks, broker-dealers, investment banks, trading firms, hedge funds, governments, corporations, and investment firms.</v>
    <v>4011</v>
    <v>Nasdaq Stock Market</v>
    <v>XNAS</v>
    <v>XNAS</v>
    <v>499 Park Avenue, NEW YORK, NY, 10022 US</v>
    <v>10.595000000000001</v>
    <v>Investment Banking &amp; Investment Services</v>
    <v>Stock</v>
    <v>45847.829731272657</v>
    <v>2707</v>
    <v>10.35</v>
    <v>4938456888</v>
    <v>BGC GROUP, INC.</v>
    <v>BGC GROUP, INC.</v>
    <v>10.55</v>
    <v>39.557299999999998</v>
    <v>10.55</v>
    <v>10.455</v>
    <v>472353600</v>
    <v>BGC</v>
    <v>BGC GROUP, INC. (XNAS:BGC)</v>
    <v>2135359</v>
    <v>3170907</v>
    <v>2021</v>
  </rv>
  <rv s="2">
    <v>2708</v>
  </rv>
  <rv s="0">
    <v>https://www.bing.com/financeapi/forcetrigger?t=a1vrvh&amp;q=XNAS%3aIRTC&amp;form=skydnc</v>
    <v>Learn more on Bing</v>
  </rv>
  <rv s="1">
    <v>en-US</v>
    <v>a1vrvh</v>
    <v>268435456</v>
    <v>1</v>
    <v>Powered by Refinitiv</v>
    <v>0</v>
    <v>IRHYTHM TECHNOLOGIES, INC. (XNAS:IRTC)</v>
    <v>2</v>
    <v>3</v>
    <v>Finance</v>
    <v>4</v>
    <v>157.13</v>
    <v>55.92</v>
    <v>1.4249000000000001</v>
    <v>-1.095</v>
    <v>-8.1329999999999996E-3</v>
    <v>USD</v>
    <v>iRhythm Technologies, Inc. is a digital health care company, which creates solutions that detect, predict, and prevent disease. The Company designs, develops, and commercializes device-based technology to provide ambulatory cardiac monitoring services. It offers three Zio System options: the Zio Monitor System, the Zio XT System, and the Zio AT System. It offers its Zio ambulatory cardiac monitoring services, including long-term continuous monitoring, short-term continuous monitoring, and mobile cardiac telemetry (MCT) monitoring services (Zio Services), using its Zio Systems. The Zio Monitor System is a prescription-only, remote ECG monitoring system that consists of a patch ECG monitor (the Zio Monitor patch) that records the electric signal from the heart continuously for up to 14 days and the Zio ECG Utilization Software (ZEUS) System, which supports the capture and analysis of ECG data recorded by the Zio Monitor patch at the end of the wear period.</v>
    <v>2000</v>
    <v>Nasdaq Stock Market</v>
    <v>XNAS</v>
    <v>XNAS</v>
    <v>699 8th Street, Suite 600, SAN FRANCISCO, CA, 94103 US</v>
    <v>135.77000000000001</v>
    <v>Healthcare Equipment &amp; Supplies</v>
    <v>Stock</v>
    <v>45847.829764710157</v>
    <v>2710</v>
    <v>129.47999999999999</v>
    <v>4263140929</v>
    <v>IRHYTHM TECHNOLOGIES, INC.</v>
    <v>IRHYTHM TECHNOLOGIES, INC.</v>
    <v>135.74</v>
    <v>0</v>
    <v>134.63</v>
    <v>133.535</v>
    <v>31925270</v>
    <v>IRTC</v>
    <v>IRHYTHM TECHNOLOGIES, INC. (XNAS:IRTC)</v>
    <v>585739</v>
    <v>447675</v>
    <v>2006</v>
  </rv>
  <rv s="2">
    <v>2711</v>
  </rv>
  <rv s="4">
    <v>en-US</v>
    <v>ccvfp2</v>
    <v>268435456</v>
    <v>1</v>
    <v>Powered by Refinitiv</v>
    <v>8</v>
    <v>RUBRIK, INC. (XNYS:RBRK)</v>
    <v>6</v>
    <v>3</v>
    <v>Finance</v>
    <v>4</v>
    <v>103</v>
    <v>28.6</v>
    <v>1.8720000000000001</v>
    <v>4.26</v>
    <v>4.9038999999999999E-2</v>
    <v>USD</v>
    <v>Rubrik, Inc. is a cloud data management company. The Company has developed Zero Trust Data Security platform. It helps organizations achieve business resilience against cyberattacks, malicious insiders, and operational disruptions. Its Rubrik Security Cloud (RSC) secures data across enterprise, cloud, and software-as-a-service (SaaS) application. RSC detects, analyzes, and remediates data security risks and unauthorized user activities. It has developed a proprietary machine learning and artificial intelligence-based data threat monitoring and management engine to surface anomalous activities and indicators of data breaches. In addition, the Company offers Ruby for artificial intelligence (AI) data defense and recovery. Ruby is designed to help customers scale their data security operations with automation, boosting productivity, and bridging the users’ skills gap.</v>
    <v>3200</v>
    <v>New York Stock Exchange</v>
    <v>XNYS</v>
    <v>XNYS</v>
    <v>3495 Deer Creek Road, PALO ALTO, CA, 94304 US</v>
    <v>92.01</v>
    <v>Software &amp; IT Services</v>
    <v>Stock</v>
    <v>45847.829581515623</v>
    <v>87.04</v>
    <v>16808770000</v>
    <v>RUBRIK, INC.</v>
    <v>RUBRIK, INC.</v>
    <v>87.8</v>
    <v>0</v>
    <v>86.87</v>
    <v>91.13</v>
    <v>193493300</v>
    <v>RBRK</v>
    <v>RUBRIK, INC. (XNYS:RBRK)</v>
    <v>3843384</v>
    <v>5287121</v>
    <v>2013</v>
  </rv>
  <rv s="2">
    <v>2713</v>
  </rv>
  <rv s="0">
    <v>https://www.bing.com/financeapi/forcetrigger?t=a23rjc&amp;q=XNAS%3aSTX&amp;form=skydnc</v>
    <v>Learn more on Bing</v>
  </rv>
  <rv s="1">
    <v>en-US</v>
    <v>a23rjc</v>
    <v>268435456</v>
    <v>1</v>
    <v>Powered by Refinitiv</v>
    <v>0</v>
    <v>SEAGATE TECHNOLOGY HOLDINGS PUBLIC LIMITED COMPANY (XNAS:STX)</v>
    <v>2</v>
    <v>3</v>
    <v>Finance</v>
    <v>4</v>
    <v>152.155</v>
    <v>63.19</v>
    <v>1.5217000000000001</v>
    <v>-2.4500000000000002</v>
    <v>-1.6958999999999998E-2</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30000</v>
    <v>Nasdaq Stock Market</v>
    <v>XNAS</v>
    <v>XNAS</v>
    <v>121 Woodlands Avenue 5, 739009 SG</v>
    <v>145.74</v>
    <v>Computers, Phones &amp; Household Electronics</v>
    <v>Stock</v>
    <v>45847.829605821091</v>
    <v>2715</v>
    <v>141.91999999999999</v>
    <v>30139129350</v>
    <v>SEAGATE TECHNOLOGY HOLDINGS PUBLIC LIMITED COMPANY</v>
    <v>SEAGATE TECHNOLOGY HOLDINGS PUBLIC LIMITED COMPANY</v>
    <v>145.51</v>
    <v>20.715299999999999</v>
    <v>144.47</v>
    <v>142.02000000000001</v>
    <v>212217500</v>
    <v>STX</v>
    <v>SEAGATE TECHNOLOGY HOLDINGS PUBLIC LIMITED COMPANY (XNAS:STX)</v>
    <v>4607993</v>
    <v>4330047</v>
    <v>2021</v>
  </rv>
  <rv s="2">
    <v>2716</v>
  </rv>
  <rv s="0">
    <v>https://www.bing.com/financeapi/forcetrigger?t=bqef7w&amp;q=XNYS%3aFVRR&amp;form=skydnc</v>
    <v>Learn more on Bing</v>
  </rv>
  <rv s="1">
    <v>en-US</v>
    <v>bqef7w</v>
    <v>268435456</v>
    <v>1</v>
    <v>Powered by Refinitiv</v>
    <v>0</v>
    <v>FIVERR INTERNATIONAL LTD (XNYS:FVRR)</v>
    <v>2</v>
    <v>3</v>
    <v>Finance</v>
    <v>4</v>
    <v>36.11</v>
    <v>20.8262</v>
    <v>1.4710000000000001</v>
    <v>-0.21</v>
    <v>-7.5620000000000001E-3</v>
    <v>USD</v>
    <v>Fiverr International Ltd is an Israel-based global marketplace that connects freelancers and businesses for digital services. At the foundation of the Company's platform lies a catalog with several categories of productized service listings, called Gigs. Each Gig has a clearly defined scope, duration, and price, along with buyer-generated reviews. Using the Company's search or navigation tools, buyers can find and purchase Gigs, such as logo design, video creation and editing, Web development, and blog writing, with varying prices. Promoted Gigs and Seller Plus provide advertising capabilities and tools for freelancers. Fiverr Workspace provides freelancers with software skills to manage business with their clients. Learning and development offerings are made through Fiverr Learn and CreativeLive. ClearVoice offers a subscription-based content marketing solution, WorkingNotWorking provides paid access to creative talent, and Stoke Talent provides a freelancer management system.</v>
    <v>762</v>
    <v>New York Stock Exchange</v>
    <v>XNYS</v>
    <v>XNYS</v>
    <v>8 Eliezer Kaplan St, TEL AVIV-YAFO, 6473409 IL</v>
    <v>27.82</v>
    <v>Software &amp; IT Services</v>
    <v>Stock</v>
    <v>45847.829804062501</v>
    <v>2718</v>
    <v>27.19</v>
    <v>989658378</v>
    <v>FIVERR INTERNATIONAL LTD</v>
    <v>FIVERR INTERNATIONAL LTD</v>
    <v>27.77</v>
    <v>56.016300000000001</v>
    <v>27.77</v>
    <v>27.56</v>
    <v>35909230</v>
    <v>FVRR</v>
    <v>FIVERR INTERNATIONAL LTD (XNYS:FVRR)</v>
    <v>515718</v>
    <v>528247</v>
    <v>2010</v>
  </rv>
  <rv s="2">
    <v>2719</v>
  </rv>
  <rv s="0">
    <v>https://www.bing.com/financeapi/forcetrigger?t=a25d52&amp;q=XNAS%3aVIRT&amp;form=skydnc</v>
    <v>Learn more on Bing</v>
  </rv>
  <rv s="1">
    <v>en-US</v>
    <v>a25d52</v>
    <v>268435456</v>
    <v>1</v>
    <v>Powered by Refinitiv</v>
    <v>0</v>
    <v>VIRTU FINANCIAL, INC. (XNYS:VIRT)</v>
    <v>2</v>
    <v>3</v>
    <v>Finance</v>
    <v>4</v>
    <v>45.12</v>
    <v>21.6</v>
    <v>0.68730000000000002</v>
    <v>0.26</v>
    <v>6.0750000000000005E-3</v>
    <v>USD</v>
    <v>Virtu Financial, Inc. is a financial services company that leverages technology to provide execution services and data, analytics and connectivity products to its clients and deliver liquidity to the global markets. The Company's segments include Market Making and Execution Services. Its Market Making segment principally consists of market making in the cash, futures, and options markets across global equities, fixed income, currencies, cryptocurrencies, and commodities. The Execution Services segment comprises client-based trading and trading venues, offering execution services in global equities, options, futures and fixed income on behalf of institutions, banks and broker-dealers. Its integrated, multi-asset analytics platform provides a range of pre- and post-trade services, data products and compliance tools. It provides a product suite including offerings in execution, liquidity sourcing, analytics and broker-neutral, multi-dealer platforms in workflow technology.</v>
    <v>969</v>
    <v>New York Stock Exchange</v>
    <v>XNYS</v>
    <v>XNYS</v>
    <v>1633 Broadway, 41st Floor, NEW YORK, NY, 10019 US</v>
    <v>43.24</v>
    <v>Investment Banking &amp; Investment Services</v>
    <v>Stock</v>
    <v>45847.829791157033</v>
    <v>2721</v>
    <v>42.53</v>
    <v>6639774492</v>
    <v>VIRTU FINANCIAL, INC.</v>
    <v>VIRTU FINANCIAL, INC.</v>
    <v>43.24</v>
    <v>12.4436</v>
    <v>42.8</v>
    <v>43.06</v>
    <v>154198200</v>
    <v>VIRT</v>
    <v>VIRTU FINANCIAL, INC. (XNYS:VIRT)</v>
    <v>553193</v>
    <v>823527</v>
    <v>2013</v>
  </rv>
  <rv s="2">
    <v>2722</v>
  </rv>
  <rv s="0">
    <v>https://www.bing.com/financeapi/forcetrigger?t=a1p252&amp;q=XNYS%3aBWXT&amp;form=skydnc</v>
    <v>Learn more on Bing</v>
  </rv>
  <rv s="1">
    <v>en-US</v>
    <v>a1p252</v>
    <v>268435456</v>
    <v>1</v>
    <v>Powered by Refinitiv</v>
    <v>0</v>
    <v>BWX TECHNOLOGIES, INC. (XNYS:BWXT)</v>
    <v>2</v>
    <v>3</v>
    <v>Finance</v>
    <v>4</v>
    <v>145.33000000000001</v>
    <v>84.208500000000001</v>
    <v>0.72250000000000003</v>
    <v>0.13500000000000001</v>
    <v>9.8269999999999998E-4</v>
    <v>USD</v>
    <v>BWX Technologies, Inc. is a specialty manufacturer of nuclear components, a developer of nuclear technologies and a service provider. The Company also provides special nuclear materials processing, environmental site restoration services, products, and services. Its Government Operations segment manufactures naval nuclear reactors, including related nuclear fuel, for the United States Naval Nuclear Propulsion Program for use in submarines and aircraft carriers. It also fabricates fuel-bearing precision components that range in weight from a few grams to hundreds of tons, manufactures electromechanical equipment, and performs design, manufacturing, inspection, assembly, and testing activities. The Company is also a provider of advanced specialty materials, fabrication, and high-strength alloy manufacturing. Its Commercial Operations segment designs and manufactures commercial nuclear steam generators, heat exchangers, pressure vessels, reactor components, and other auxiliary equipment.</v>
    <v>8700</v>
    <v>New York Stock Exchange</v>
    <v>XNYS</v>
    <v>XNYS</v>
    <v>800 Main Street, 4Th Floor, LYNCHBURG, VA, 24504 US</v>
    <v>138.69499999999999</v>
    <v>Aerospace &amp; Defense</v>
    <v>Stock</v>
    <v>45847.829808043753</v>
    <v>2724</v>
    <v>136.65</v>
    <v>12562557178</v>
    <v>BWX TECHNOLOGIES, INC.</v>
    <v>BWX TECHNOLOGIES, INC.</v>
    <v>138.69499999999999</v>
    <v>43.717599999999997</v>
    <v>137.37</v>
    <v>137.505</v>
    <v>91360730</v>
    <v>BWXT</v>
    <v>BWX TECHNOLOGIES, INC. (XNYS:BWXT)</v>
    <v>621761</v>
    <v>1440598</v>
    <v>2010</v>
  </rv>
  <rv s="2">
    <v>2725</v>
  </rv>
  <rv s="0">
    <v>https://www.bing.com/financeapi/forcetrigger?t=a22ktc&amp;q=XNYS%3aSCCO&amp;form=skydnc</v>
    <v>Learn more on Bing</v>
  </rv>
  <rv s="1">
    <v>en-US</v>
    <v>a22ktc</v>
    <v>268435456</v>
    <v>1</v>
    <v>Powered by Refinitiv</v>
    <v>0</v>
    <v>SOUTHERN COPPER CORPORATION (XNYS:SCCO)</v>
    <v>2</v>
    <v>3</v>
    <v>Finance</v>
    <v>4</v>
    <v>118.6425</v>
    <v>74.106300000000005</v>
    <v>1.0077</v>
    <v>-3.355</v>
    <v>-3.2572999999999998E-2</v>
    <v>USD</v>
    <v>Southern Copper Corporation is an integrated copper producer. The Company is engaged in the production of copper, molybdenum, silver, and zinc. The Company’s mining, smelting and refining facilities are located in Peru and Mexico and conducts exploration activities in those countries and in Argentina, Chile and Ecuador. Its segments include the Peruvian operations, Mexican open-pit operations and Mexican underground mining operations. Its Peruvian operations include the Toquepala and Cuajone mine complexes and smelting and refining plants, including a precious metals plant, industrial railroad and port facilities. Its Mexican open-pit operations include the La Caridad and Buenavista mine complexes and the smelting and refining plants, including a precious metals plant and a copper rod plant and support facilities that service both mines. Its Mexican underground mining operations include five underground mines that produce zinc, copper, lead, silver and gold, and a zinc refinery.</v>
    <v>16133</v>
    <v>New York Stock Exchange</v>
    <v>XNYS</v>
    <v>XNYS</v>
    <v>7310 NORTH 16TH ST., SUITE 135, PHOENIX, AZ, 85020 US</v>
    <v>103.98990000000001</v>
    <v>Metals &amp; Mining</v>
    <v>Stock</v>
    <v>45847.829764606249</v>
    <v>2727</v>
    <v>98.980099999999993</v>
    <v>80121395718</v>
    <v>SOUTHERN COPPER CORPORATION</v>
    <v>SOUTHERN COPPER CORPORATION</v>
    <v>103.25</v>
    <v>22.185199999999998</v>
    <v>103</v>
    <v>99.644999999999996</v>
    <v>804068400</v>
    <v>SCCO</v>
    <v>SOUTHERN COPPER CORPORATION (XNYS:SCCO)</v>
    <v>2479895</v>
    <v>1673471</v>
    <v>1995</v>
  </rv>
  <rv s="2">
    <v>2728</v>
  </rv>
  <rv s="0">
    <v>https://www.bing.com/financeapi/forcetrigger?t=bwv58m&amp;q=XNAS%3aCMPO&amp;form=skydnc</v>
    <v>Learn more on Bing</v>
  </rv>
  <rv s="1">
    <v>en-US</v>
    <v>bwv58m</v>
    <v>268435456</v>
    <v>1</v>
    <v>Powered by Refinitiv</v>
    <v>0</v>
    <v>CompoSecure, Inc. (XNAS:CMPO)</v>
    <v>2</v>
    <v>3</v>
    <v>Finance</v>
    <v>4</v>
    <v>15.1</v>
    <v>6.0751999999999997</v>
    <v>0.94899999999999995</v>
    <v>0.06</v>
    <v>4.1549999999999998E-3</v>
    <v>USD</v>
    <v>CompoSecure, Inc. is a technology partner to fintechs and consumers around the globe. The Company offers metal payment cards, security, and authentication solutions. Its segments include Payment Card and Arculus. Payment Card is engaged in the production and sale of metal payment cards. Arculus is engaged in the production and sale of metal payment or nonpayment cards containing Arculus technology for authentication and/or digital asset cold storage and related services. Its metal payment cards are issued on the Visa, Mastercard, American Express, and China Union Pay payment networks. Its Arculus business solutions include Payments + Arculus Authenticate, white-labeled cold storage, Payments + Arculus Cold Storage, and Payments + Arculus Authenticate + Arculus Cold Storage. It provides white-labeled cold storage wallets in the form of premium metal cards, to give consumers the ability to make transactions and store the private keys to their digital assets in the same metal cards.</v>
    <v>1000</v>
    <v>Nasdaq Stock Market</v>
    <v>XNAS</v>
    <v>XNAS</v>
    <v>309 Pierce Street, SOMERSET, NJ, 08873 US</v>
    <v>14.54</v>
    <v>Professional &amp; Commercial Services</v>
    <v>Stock</v>
    <v>45847.829822916407</v>
    <v>2730</v>
    <v>14.19</v>
    <v>1477470000</v>
    <v>CompoSecure, Inc.</v>
    <v>CompoSecure, Inc.</v>
    <v>14.5</v>
    <v>0</v>
    <v>14.44</v>
    <v>14.5</v>
    <v>102317800</v>
    <v>CMPO</v>
    <v>CompoSecure, Inc. (XNAS:CMPO)</v>
    <v>284617</v>
    <v>812056</v>
    <v>2020</v>
  </rv>
  <rv s="2">
    <v>2731</v>
  </rv>
  <rv s="0">
    <v>https://www.bing.com/financeapi/forcetrigger?t=c3bw27&amp;q=XNYS%3aTOST&amp;form=skydnc</v>
    <v>Learn more on Bing</v>
  </rv>
  <rv s="1">
    <v>en-US</v>
    <v>c3bw27</v>
    <v>268435456</v>
    <v>1</v>
    <v>Powered by Refinitiv</v>
    <v>0</v>
    <v>TOAST, INC. (XNYS:TOST)</v>
    <v>2</v>
    <v>3</v>
    <v>Finance</v>
    <v>4</v>
    <v>46.57</v>
    <v>22.1</v>
    <v>2.0091999999999999</v>
    <v>0.96</v>
    <v>2.2048999999999999E-2</v>
    <v>USD</v>
    <v>Toast, Inc. is a cloud-based, all-in-one digital technology platform purpose-built for the entire restaurant community. It provides a platform of software-as-a-service (SaaS) products and financial technology solutions, including integrated payment processing, restaurant-grade hardware, and a broad ecosystem of third-party partners. It serves as the restaurant operating system, connecting front of house and back of house operations across service models including dine-in, takeout, delivery, catering, and retail. Its products include point-of-sale (POS) &amp; restaurant operations, marketing, online ordering &amp; delivery, team management, vendor management, retail, and financial technology solutions. Its in-store POS and restaurant operations offerings are built to help reduce time to take an order, optimize operations, and handle payments. Its marketing products provide integrated solutions to deliver targeted email and SMS campaigns, build loyalty programs, offer gift cards, and others.</v>
    <v>5700</v>
    <v>New York Stock Exchange</v>
    <v>XNYS</v>
    <v>XNYS</v>
    <v>333 Summer Street, BOSTON, MA, 02210 US</v>
    <v>44.99</v>
    <v>Software &amp; IT Services</v>
    <v>Stock</v>
    <v>45847.829695</v>
    <v>2733</v>
    <v>42.64</v>
    <v>25765500000</v>
    <v>TOAST, INC.</v>
    <v>TOAST, INC.</v>
    <v>43.57</v>
    <v>172.7484</v>
    <v>43.54</v>
    <v>44.5</v>
    <v>579000000</v>
    <v>TOST</v>
    <v>TOAST, INC. (XNYS:TOST)</v>
    <v>6191715</v>
    <v>6771385</v>
    <v>2011</v>
  </rv>
  <rv s="2">
    <v>2734</v>
  </rv>
  <rv s="0">
    <v>https://www.bing.com/financeapi/forcetrigger?t=a1mwu2&amp;q=XNAS%3aADTN&amp;form=skydnc</v>
    <v>Learn more on Bing</v>
  </rv>
  <rv s="1">
    <v>en-US</v>
    <v>a1mwu2</v>
    <v>268435456</v>
    <v>1</v>
    <v>Powered by Refinitiv</v>
    <v>0</v>
    <v>ADTRAN HOLDINGS, INC. (XNAS:ADTN)</v>
    <v>2</v>
    <v>3</v>
    <v>Finance</v>
    <v>4</v>
    <v>12.44</v>
    <v>4.62</v>
    <v>1.2977000000000001</v>
    <v>0.115</v>
    <v>1.2313000000000001E-2</v>
    <v>USD</v>
    <v>ADTRAN Holdings, Inc. is a provider of open, disaggregated networking and communications solutions that enable voice, data, video and Internet communications across any network infrastructure. Its segments include Network Solutions, which offers hardware and software products, and Services &amp; Support, which includes a portfolio of network design and implementation services, support services and cloud-hosted SaaS applications. The segments span across Subscriber Solutions, Access &amp; Aggregation Solutions, and Optical Networking Solutions. Its Subscriber Solutions portfolio is used by service providers to terminate their access services infrastructure at the customer's premises. The Access &amp; Aggregation Solutions are solutions that are used by communications service providers to connect subscribers. Its Optical Networking Solutions are used by communications service providers, Internet content providers and large enterprises to securely interconnect metro and regional networks over fiber.</v>
    <v>3234</v>
    <v>Nasdaq Stock Market</v>
    <v>XNAS</v>
    <v>XNAS</v>
    <v>901 Explorer Blvd, HUNTSVILLE, AL, 35806 US</v>
    <v>9.4600000000000009</v>
    <v>Communications &amp; Networking</v>
    <v>Stock</v>
    <v>45847.829500173437</v>
    <v>2736</v>
    <v>9.07</v>
    <v>756708800</v>
    <v>ADTRAN HOLDINGS, INC.</v>
    <v>ADTRAN HOLDINGS, INC.</v>
    <v>9.35</v>
    <v>0</v>
    <v>9.34</v>
    <v>9.4550000000000001</v>
    <v>80032660</v>
    <v>ADTN</v>
    <v>ADTRAN HOLDINGS, INC. (XNAS:ADTN)</v>
    <v>641324</v>
    <v>1086513</v>
    <v>2021</v>
  </rv>
  <rv s="2">
    <v>2737</v>
  </rv>
  <rv s="0">
    <v>https://www.bing.com/financeapi/forcetrigger?t=a1ulc7&amp;q=XNYS%3aHEI.A&amp;form=skydnc</v>
    <v>Learn more on Bing</v>
  </rv>
  <rv s="1">
    <v>en-US</v>
    <v>a1ulc7</v>
    <v>268435456</v>
    <v>1</v>
    <v>Powered by Refinitiv</v>
    <v>0</v>
    <v>HEICO CORPORATION (XNYS:HEI.A)</v>
    <v>2</v>
    <v>3</v>
    <v>Finance</v>
    <v>4</v>
    <v>258.75</v>
    <v>171.42</v>
    <v>1.1224000000000001</v>
    <v>-0.51</v>
    <v>-2.0639999999999999E-3</v>
    <v>USD</v>
    <v>HEICO Corporation is a manufacturer of jet engine and aircraft component replacement parts. The Company’s segments include Flight Support Group (FSG) and Electronic Technologies Group (ETG). FSG segment consists of HEICO Aerospace Holdings Corp. and HEICO Flight Support Corp. and their subsidiaries. FSG uses technology to design and manufacture jet engine and aircraft component replacement parts. FSG repairs, overhauls and distributes jet engine and aircraft components, avionics and instruments for domestic and foreign commercial air carriers and aircraft repair companies, as well as military and business aircraft operators. ETG segment consists of HEICO Electronic Technologies Corp. and its subsidiaries. Its ETG designs, manufactures and sells various types of electronic, data and microwave, and electro-optical products, including infrared simulation and test equipment, laser rangefinder receivers, electrical power supplies, back-up power supplies and others.</v>
    <v>10000</v>
    <v>New York Stock Exchange</v>
    <v>XNYS</v>
    <v>XNYS</v>
    <v>3000 Taft St, HOLLYWOOD, FL, 33021 US</v>
    <v>247.95</v>
    <v>Aerospace &amp; Defense</v>
    <v>Stock</v>
    <v>45847.829658471877</v>
    <v>2739</v>
    <v>244.67</v>
    <v>38277180000</v>
    <v>HEICO CORPORATION</v>
    <v>HEICO CORPORATION</v>
    <v>247.95</v>
    <v>0</v>
    <v>247.06</v>
    <v>246.55</v>
    <v>139104100</v>
    <v>HEI.A</v>
    <v>HEICO CORPORATION (XNYS:HEI.A)</v>
    <v>181132</v>
    <v>325056</v>
    <v>1993</v>
  </rv>
  <rv s="2">
    <v>2740</v>
  </rv>
  <rv s="0">
    <v>https://www.bing.com/financeapi/forcetrigger?t=bnmm27&amp;q=XNYS%3aCYBN&amp;form=skydnc</v>
    <v>Learn more on Bing</v>
  </rv>
  <rv s="1">
    <v>en-US</v>
    <v>bnmm27</v>
    <v>268435456</v>
    <v>1</v>
    <v>Powered by Refinitiv</v>
    <v>0</v>
    <v>Cybin Inc. (XNYS:CYBN)</v>
    <v>2</v>
    <v>13</v>
    <v>Finance</v>
    <v>4</v>
    <v>13.88</v>
    <v>4.8099999999999996</v>
    <v>0.42949999999999999</v>
    <v>-0.14000000000000001</v>
    <v>-1.8349000000000001E-2</v>
    <v>USD</v>
    <v>Cybin Inc. is a Canada-based clinical-stage biopharmaceutical company. The Company creates psychedelic-based therapeutics to address the unmet need for treatment options for people who suffer from mental health conditions. Its N, N-dimethyltryptamine (DMT) and dDMT programs create a dataset of systematic research on these psychedelic molecules. The Company is developing CYB003, a proprietary deuterated psilocybin analog for the treatment of major depressive disorder, and CYB004, a proprietary deuterated dDMT molecule for generalized anxiety disorder and has a research pipeline of investigational psychedelic-based compounds. CYB003 moves to Phase III and CYB004 moves to Phase II.CYB005 is in Preclinical stage. It has an intellectual property portfolio in the psychedelic drug development sector with over 80 patents granted and over 230 patent applications pending. The Company operates in Canada, the United States, the United Kingdom, the Netherlands, and Ireland.</v>
    <v>50</v>
    <v>New York Stock Exchange</v>
    <v>XNYS</v>
    <v>XNYS</v>
    <v>100 King Street West, Suite 5600, TORONTO, ON, M5X 1C9 CA</v>
    <v>7.72</v>
    <v>Biotechnology &amp; Medical Research</v>
    <v>Stock</v>
    <v>45847.829730277343</v>
    <v>2742</v>
    <v>7.4</v>
    <v>222590300</v>
    <v>Cybin Inc.</v>
    <v>Cybin Inc.</v>
    <v>7.63</v>
    <v>0</v>
    <v>7.63</v>
    <v>7.49</v>
    <v>21610700</v>
    <v>CYBN</v>
    <v>Cybin Inc. (XNYS:CYBN)</v>
    <v>230741</v>
    <v>379016</v>
    <v>2016</v>
  </rv>
  <rv s="2">
    <v>2743</v>
  </rv>
  <rv s="0">
    <v>https://www.bing.com/financeapi/forcetrigger?t=a243sm&amp;q=XNYS%3aTECK&amp;form=skydnc</v>
    <v>Learn more on Bing</v>
  </rv>
  <rv s="1">
    <v>en-US</v>
    <v>a243sm</v>
    <v>268435456</v>
    <v>1</v>
    <v>Powered by Refinitiv</v>
    <v>0</v>
    <v>Teck Resources Limited (XNYS:TECK)</v>
    <v>2</v>
    <v>3</v>
    <v>Finance</v>
    <v>4</v>
    <v>54.13</v>
    <v>28.32</v>
    <v>0.83919999999999995</v>
    <v>-0.69499999999999995</v>
    <v>-1.7766000000000001E-2</v>
    <v>USD</v>
    <v>Teck Resources Limited is a resource company that operates a portfolio of copper and zinc operations across North and South America. The company’s projects include the Highland Valley Copper (HVC) Mine Life Extension Project, Galore Creek Project, Zafranal Project, and NuevaUnion. The HVC Mine Life Extension is located at the HVC site, approximately 17 kilometers (km) west of Logan Lake and 75 kilometers southwest of Kamloops. The Galore Creek Project is situated in Tahltan Territory in northwestern British Columbia, around 370 km northwest of Smithers. The Zafranal Copper Project lies in the Arequipa Region of southern Peru, within the prolific porphyry copper belt. The NuevaUnion Project is a undeveloped copper-gold-molybdenum mining venture in the Americas, located in Chile’s Atacama Region; its two deposits are about 40 km apart. Its Red Dog Operations is a zinc mine located approximately 170 km (105 miles) north of the Arctic Circle in northwest Alaska, near Kotzebue.</v>
    <v>7200</v>
    <v>New York Stock Exchange</v>
    <v>XNYS</v>
    <v>XNYS</v>
    <v>Suite 3300, Bentall 5, 550 Burrard Street, VANCOUVER, BC, V6C 0B3 CA</v>
    <v>39.520000000000003</v>
    <v>Metals &amp; Mining</v>
    <v>Stock</v>
    <v>45847.82974212891</v>
    <v>2745</v>
    <v>38.18</v>
    <v>19572570000</v>
    <v>Teck Resources Limited</v>
    <v>Teck Resources Limited</v>
    <v>39.020000000000003</v>
    <v>0</v>
    <v>39.119999999999997</v>
    <v>38.424999999999997</v>
    <v>500317600</v>
    <v>TECK</v>
    <v>Teck Resources Limited (XNYS:TECK)</v>
    <v>3836737</v>
    <v>3423368</v>
    <v>2008</v>
  </rv>
  <rv s="2">
    <v>2746</v>
  </rv>
  <rv s="0">
    <v>https://www.bing.com/financeapi/forcetrigger?t=a1ye2w&amp;q=XNYS%3aNEE&amp;form=skydnc</v>
    <v>Learn more on Bing</v>
  </rv>
  <rv s="1">
    <v>en-US</v>
    <v>a1ye2w</v>
    <v>268435456</v>
    <v>1</v>
    <v>Powered by Refinitiv</v>
    <v>0</v>
    <v>NEXTERA ENERGY, INC. (XNYS:NEE)</v>
    <v>2</v>
    <v>3</v>
    <v>Finance</v>
    <v>4</v>
    <v>86.1</v>
    <v>61.72</v>
    <v>0.6119</v>
    <v>1.2649999999999999</v>
    <v>1.7458000000000001E-2</v>
    <v>USD</v>
    <v>NextEra Energy, Inc. is an electric power and energy infrastructure company. It operates through its wholly owned subsidiaries, NextEra Energy Resources, LLC and NextEra Energy Transmission, LLC (collectively, NEER) and Florida Power &amp; Light Company (FPL). Its segments include NEER and FPL. FPL segment is a rate-regulated electric utility engaged in the generation, transmission, distribution and sale of electric energy in Florida. FPL has approximately 35,052 megawatts of net generating capacity, over 91,000 circuit miles of transmission and distribution lines and 921 substations. The NEER segment owns, develops, constructs, manages and operates electric generation facilities in wholesale energy markets in the United States and Canada and includes assets and investments in other businesses with a clean energy focus, such as battery storage, natural gas pipelines, and renewable fuels. It owns, develops, constructs and operates rate-regulated transmission facilities in North America.</v>
    <v>16800</v>
    <v>New York Stock Exchange</v>
    <v>XNYS</v>
    <v>XNYS</v>
    <v>700 Universe Blvd, JUNO BEACH, FL, 33408 US</v>
    <v>73.89</v>
    <v>Electrical Utilities &amp; IPPs</v>
    <v>Stock</v>
    <v>45847.829754918748</v>
    <v>2748</v>
    <v>72.674999999999997</v>
    <v>151772570475</v>
    <v>NEXTERA ENERGY, INC.</v>
    <v>NEXTERA ENERGY, INC.</v>
    <v>72.819999999999993</v>
    <v>27.5731</v>
    <v>72.459999999999994</v>
    <v>73.724999999999994</v>
    <v>2058631000</v>
    <v>NEE</v>
    <v>NEXTERA ENERGY, INC. (XNYS:NEE)</v>
    <v>6297205</v>
    <v>12115026</v>
    <v>1984</v>
  </rv>
  <rv s="2">
    <v>2749</v>
  </rv>
  <rv s="0">
    <v>https://www.bing.com/financeapi/forcetrigger?t=c2t5f2&amp;q=XNYS%3aVTEX&amp;form=skydnc</v>
    <v>Learn more on Bing</v>
  </rv>
  <rv s="1">
    <v>en-US</v>
    <v>c2t5f2</v>
    <v>268435456</v>
    <v>1</v>
    <v>Powered by Refinitiv</v>
    <v>0</v>
    <v>VTEX (XNYS:VTEX)</v>
    <v>2</v>
    <v>3</v>
    <v>Finance</v>
    <v>4</v>
    <v>8.0297999999999998</v>
    <v>4.1950000000000003</v>
    <v>1.3542000000000001</v>
    <v>0.05</v>
    <v>7.9369999999999996E-3</v>
    <v>USD</v>
    <v>VTEX provides a software-as-a-service (SaaS) digital commerce platform for enterprise brands and retailers. The Company’s platform enables its customers to execute their commerce strategy, including building online stores, integrating and managing orders across channels, and creating marketplaces to sell products from third-party vendors. The platform is also designed to be the operating system for the commerce ecosystem, enabling enterprise brands and retailers to orchestrate their network of consumers, business partners, suppliers, and fulfillment providers in one place with a complete Commerce, Marketplace, and OMS solution. The Company offers solutions, which is focused on the omnichannel experience for retailers, such as the VTEX Sales App, VTEX Pick and Pack, VTEX Personal Shopper, and the Extensions Hub, among others. It has over 3,500 active online stores across 43 countries. Its subsidiaries include VTEX Argentina S.A., VTEX Day Eventos LTDA and others.</v>
    <v>1368</v>
    <v>New York Stock Exchange</v>
    <v>XNYS</v>
    <v>XNYS</v>
    <v>125 Kingsway, LONDON, WC2B 6NH GB</v>
    <v>6.3650000000000002</v>
    <v>Software &amp; IT Services</v>
    <v>Stock</v>
    <v>45847.829699455469</v>
    <v>2751</v>
    <v>6.22</v>
    <v>1160774285</v>
    <v>VTEX</v>
    <v>VTEX</v>
    <v>6.3</v>
    <v>78.686499999999995</v>
    <v>6.3</v>
    <v>6.35</v>
    <v>182799100</v>
    <v>VTEX</v>
    <v>VTEX (XNYS:VTEX)</v>
    <v>834010</v>
    <v>1175450</v>
    <v>2018</v>
  </rv>
  <rv s="2">
    <v>2752</v>
  </rv>
  <rv s="0">
    <v>https://www.bing.com/financeapi/forcetrigger?t=a1o4sm&amp;q=XNYS%3aBAC&amp;form=skydnc</v>
    <v>Learn more on Bing</v>
  </rv>
  <rv s="1">
    <v>en-US</v>
    <v>a1o4sm</v>
    <v>268435456</v>
    <v>1</v>
    <v>Powered by Refinitiv</v>
    <v>0</v>
    <v>BANK OF AMERICA CORPORATION (XNYS:BAC)</v>
    <v>2</v>
    <v>3</v>
    <v>Finance</v>
    <v>4</v>
    <v>49.305</v>
    <v>33.064999999999998</v>
    <v>1.3179000000000001</v>
    <v>-0.26500000000000001</v>
    <v>-5.6200000000000009E-3</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47.45</v>
    <v>Banking Services</v>
    <v>Stock</v>
    <v>45847.829801885935</v>
    <v>2754</v>
    <v>46.71</v>
    <v>353132006260</v>
    <v>BANK OF AMERICA CORPORATION</v>
    <v>BANK OF AMERICA CORPORATION</v>
    <v>47.27</v>
    <v>13.9976</v>
    <v>47.15</v>
    <v>46.884999999999998</v>
    <v>7531876000</v>
    <v>BAC</v>
    <v>BANK OF AMERICA CORPORATION (XNYS:BAC)</v>
    <v>33136204</v>
    <v>40704115</v>
    <v>1998</v>
  </rv>
  <rv s="2">
    <v>2755</v>
  </rv>
  <rv s="0">
    <v>https://www.bing.com/financeapi/forcetrigger?t=a1waa2&amp;q=XNYS%3aJPM&amp;form=skydnc</v>
    <v>Learn more on Bing</v>
  </rv>
  <rv s="1">
    <v>en-US</v>
    <v>a1waa2</v>
    <v>268435456</v>
    <v>1</v>
    <v>Powered by Refinitiv</v>
    <v>0</v>
    <v>JPMORGAN CHASE &amp; CO. (XNYS:JPM)</v>
    <v>2</v>
    <v>3</v>
    <v>Finance</v>
    <v>4</v>
    <v>296.39999999999998</v>
    <v>190.9</v>
    <v>1.1102000000000001</v>
    <v>0.45</v>
    <v>1.591E-3</v>
    <v>USD</v>
    <v>JPMorgan Chase &amp; Co. is a financial holding company. The Company is engaged in investment banking, financial services for consumers and small businesses, commercial banking, financial transaction processing and asset management. The Company operates through three segments: Consumer &amp; Community Banking (CCB), Commercial &amp; Investment Bank (CIB), and Asset &amp; Wealth Management (AWM). Its CCB segment offers products and services to consumers and small businesses through bank branches, ATMs, digital and telephone banking. Its CIB segment consists of banking and payments and markets and securities services, and offers a suite of investment banking, lending, payments, market-making, financing, custody and securities products and services to a global base of corporate and institutional clients. AWM segment offers investment and wealth management solutions. It offers multi-asset investment management solutions, retirement products and services, brokerage, custody, estate planning, and others.</v>
    <v>318477</v>
    <v>New York Stock Exchange</v>
    <v>XNYS</v>
    <v>XNYS</v>
    <v>383 Madison Avenue, NEW YORK, NY, 10179-0001 US</v>
    <v>287.19499999999999</v>
    <v>Banking Services</v>
    <v>Stock</v>
    <v>45847.829581550781</v>
    <v>2757</v>
    <v>282.48</v>
    <v>787122793620</v>
    <v>JPMORGAN CHASE &amp; CO.</v>
    <v>JPMORGAN CHASE &amp; CO.</v>
    <v>287.16500000000002</v>
    <v>13.9016</v>
    <v>282.77999999999997</v>
    <v>283.23</v>
    <v>2779094000</v>
    <v>JPM</v>
    <v>JPMORGAN CHASE &amp; CO. (XNYS:JPM)</v>
    <v>8092298</v>
    <v>8906893</v>
    <v>1968</v>
  </rv>
  <rv s="2">
    <v>2758</v>
  </rv>
  <rv s="0">
    <v>https://www.bing.com/financeapi/forcetrigger?t=a1q4u2&amp;q=XNAS%3aCOLM&amp;form=skydnc</v>
    <v>Learn more on Bing</v>
  </rv>
  <rv s="1">
    <v>en-US</v>
    <v>a1q4u2</v>
    <v>268435456</v>
    <v>1</v>
    <v>Powered by Refinitiv</v>
    <v>0</v>
    <v>COLUMBIA SPORTSWEAR COMPANY (XNAS:COLM)</v>
    <v>2</v>
    <v>3</v>
    <v>Finance</v>
    <v>4</v>
    <v>92.88</v>
    <v>58.44</v>
    <v>0.99470000000000003</v>
    <v>-0.53</v>
    <v>-8.3119999999999999E-3</v>
    <v>USD</v>
    <v>Columbia Sportswear Company is a multi-brand global in outdoor, active and lifestyle products, including apparel, footwear, accessories, and equipment. It provides products through four brands: Columbia, SOREL, Mountain Hardwear and prAna. Its Columbia brand offers authentic, high-value outdoor apparel, footwear, accessories and equipment products suited for hiking, trail running, snow, and fishing and hunting activities, as well as everyday outdoor activities. SOREL brand offers footwear. Its Mountain Hardwear brand continues to offer essential, premium apparel, accessories and equipment products for climbers, mountaineers, skiers, snowboarders, and trail athletes. Its prAna brand offers apparel and accessories. Its products are designed to be used for all seasons, activities and locations. It sells its products in more than 110 countries and operate in four reportable segments: United States, Latin America and Asia Pacific (LAAP), Europe, Middle East and Africa (EMEA), and Canada.</v>
    <v>9780</v>
    <v>Nasdaq Stock Market</v>
    <v>XNAS</v>
    <v>XNAS</v>
    <v>14375 NW Science Park Dr, PORTLAND, OR, 97229 US</v>
    <v>63.954999999999998</v>
    <v>Textiles &amp; Apparel</v>
    <v>Stock</v>
    <v>45847.829713032028</v>
    <v>2760</v>
    <v>62.58</v>
    <v>3461456797</v>
    <v>COLUMBIA SPORTSWEAR COMPANY</v>
    <v>COLUMBIA SPORTSWEAR COMPANY</v>
    <v>63.75</v>
    <v>16.149899999999999</v>
    <v>63.76</v>
    <v>63.23</v>
    <v>54743900</v>
    <v>COLM</v>
    <v>COLUMBIA SPORTSWEAR COMPANY (XNAS:COLM)</v>
    <v>321778</v>
    <v>714288</v>
    <v>1961</v>
  </rv>
  <rv s="2">
    <v>2761</v>
  </rv>
  <rv s="0">
    <v>https://www.bing.com/financeapi/forcetrigger?t=a2azoc&amp;q=XNYS%3aCGAU&amp;form=skydnc</v>
    <v>Learn more on Bing</v>
  </rv>
  <rv s="1">
    <v>en-US</v>
    <v>a2azoc</v>
    <v>268435456</v>
    <v>1</v>
    <v>Powered by Refinitiv</v>
    <v>0</v>
    <v>Centerra Gold Inc. (XNYS:CGAU)</v>
    <v>2</v>
    <v>13</v>
    <v>Finance</v>
    <v>4</v>
    <v>7.82</v>
    <v>5.41</v>
    <v>1.1154999999999999</v>
    <v>7.4999999999999997E-2</v>
    <v>1.0607999999999999E-2</v>
    <v>USD</v>
    <v>Centerra Gold Inc. is a Canada-based gold mining company focused on operating, developing, exploring and acquiring gold and copper properties in North America, Turkiye, and other markets worldwide. Centerra operates two mines: the Mount Milligan Mine in British Columbia, Canada, and the Oksut Mine in Turkiye. The Company also owns the Kemess Project in British Columbia, Canada, the Goldfield Project in Nevada, United States, and owns and operates the Molybdenum Business Unit in the United States and Canada. The Mount Milligan Mine is an open pit mine located in north central British Columbia, Canada producing a gold and copper concentrate. The Oksut Mine is located approximately 300 kilometers southeast of Ankara in Turkiye and 48 kilometers south of Kayseri, the provincial capital. The Molybdenum BU includes the Langeloth Facility in Pennsylvania and two North American molybdenum mines: the Thompson Creek Mine in Idaho and the 75%-owned Endako Mine in British Columbia.</v>
    <v>1236</v>
    <v>New York Stock Exchange</v>
    <v>XNYS</v>
    <v>XNYS</v>
    <v>1 University Avenue, Suite 1800, TORONTO, ON, M5J 2P1 CA</v>
    <v>7.1849999999999996</v>
    <v>Metals &amp; Mining</v>
    <v>Stock</v>
    <v>45847.829581423437</v>
    <v>2763</v>
    <v>7.0049999999999999</v>
    <v>1999336000</v>
    <v>Centerra Gold Inc.</v>
    <v>Centerra Gold Inc.</v>
    <v>7.06</v>
    <v>36.754100000000001</v>
    <v>7.07</v>
    <v>7.1449999999999996</v>
    <v>206329800</v>
    <v>CGAU</v>
    <v>Centerra Gold Inc. (XNYS:CGAU)</v>
    <v>561196</v>
    <v>928318</v>
    <v>2002</v>
  </rv>
  <rv s="2">
    <v>2764</v>
  </rv>
  <rv s="0">
    <v>https://www.bing.com/financeapi/forcetrigger?t=a1uwu2&amp;q=XNYS%3aHSY&amp;form=skydnc</v>
    <v>Learn more on Bing</v>
  </rv>
  <rv s="1">
    <v>en-US</v>
    <v>a1uwu2</v>
    <v>268435456</v>
    <v>1</v>
    <v>Powered by Refinitiv</v>
    <v>0</v>
    <v>THE HERSHEY COMPANY (XNYS:HSY)</v>
    <v>2</v>
    <v>3</v>
    <v>Finance</v>
    <v>4</v>
    <v>208.03</v>
    <v>140.13</v>
    <v>0.25130000000000002</v>
    <v>-7.2450000000000001</v>
    <v>-4.2634999999999999E-2</v>
    <v>USD</v>
    <v>The Hershey Company is a snacks company. The Company's segments include North America Confectionery, North America Salty Snacks and International. The North America Confectionery segment is responsible for its traditional chocolate and non-chocolate confectionery market position in the United States and Canada. This includes its business in chocolate and non-chocolate confectionery, gum and refreshment products, protein bars, spreads, snack bites and mixes, as well as pantry and food service lines. This segment also includes its retail operations. The North America Salty Snacks segment is responsible for its salty snacking products in the United States. This includes ready-to-eat popcorn, baked and trans fat free snacks, pretzels and other snacks. The Company's portfolio includes chocolate and confectionery brands such as Hershey's, Reese's, Kisses, Kit Kat, Jolly Rancher, Ice Breakers, Shaq-a-licious alongside salty snacks including SkinnyPop and Dot's Homestyle Pretzels.</v>
    <v>18540</v>
    <v>New York Stock Exchange</v>
    <v>XNYS</v>
    <v>XNYS</v>
    <v>19 East Chocolate Avenue, External Rptg &amp; Compliance, HERSHEY, PA, 17033 US</v>
    <v>169.41499999999999</v>
    <v>Food &amp; Tobacco</v>
    <v>Stock</v>
    <v>45847.82954766172</v>
    <v>2766</v>
    <v>161.5</v>
    <v>32960599203</v>
    <v>THE HERSHEY COMPANY</v>
    <v>THE HERSHEY COMPANY</v>
    <v>169.17</v>
    <v>18.742899999999999</v>
    <v>169.93</v>
    <v>162.685</v>
    <v>202603800</v>
    <v>HSY</v>
    <v>THE HERSHEY COMPANY (XNYS:HSY)</v>
    <v>2874872</v>
    <v>1707324</v>
    <v>1927</v>
  </rv>
  <rv s="2">
    <v>2767</v>
  </rv>
  <rv s="0">
    <v>https://www.bing.com/financeapi/forcetrigger?t=c23w2w&amp;q=XNAS%3aBYTS&amp;form=skydnc</v>
    <v>Learn more on Bing</v>
  </rv>
  <rv s="1">
    <v>en-US</v>
    <v>c23w2w</v>
    <v>268435456</v>
    <v>1</v>
    <v>Powered by Refinitiv</v>
    <v>0</v>
    <v>AIRSHIP AI HOLDINGS, INC. (XNAS:AISP)</v>
    <v>2</v>
    <v>3</v>
    <v>Finance</v>
    <v>4</v>
    <v>7.66</v>
    <v>1.9</v>
    <v>0.33150000000000002</v>
    <v>-0.24329999999999999</v>
    <v>-4.1731999999999998E-2</v>
    <v>USD</v>
    <v>Airship AI Holdings, Inc. is a technology company. The Company offers an artificial intelligence (AI)-driven video, sensor and data management surveillance platform that improves public safety and operational efficiency for public sector and commercial customers by providing predictive analysis of events before they occur and meaningful intelligence to decision makers. Its product suite includes Outpost AI edge hardware and software offerings, the Acropolis enterprise management software stack, and the Command family of visualization tools. It specializes in ingesting all available metadata from edge-based sensors used by government and law enforcement agencies around the world, including surveillance cameras (video), audio, telemetry, acoustic, seismic, and autonomous devices, along with large commercial corporations with fundamentally similar capabilities and requirements. Its offerings allow customers to manage their data across the full data lifecycle, when and where they need it.</v>
    <v>52</v>
    <v>Nasdaq Stock Market</v>
    <v>XNAS</v>
    <v>XNAS</v>
    <v>8210 154Th Ave Ne, REDMOND, WA, 98052 US</v>
    <v>5.95</v>
    <v>Software &amp; IT Services</v>
    <v>Stock</v>
    <v>45847.829645335158</v>
    <v>2769</v>
    <v>5.49</v>
    <v>177905500</v>
    <v>AIRSHIP AI HOLDINGS, INC.</v>
    <v>AIRSHIP AI HOLDINGS, INC.</v>
    <v>5.89</v>
    <v>0</v>
    <v>5.83</v>
    <v>5.5867000000000004</v>
    <v>31844470</v>
    <v>AISP</v>
    <v>AIRSHIP AI HOLDINGS, INC. (XNAS:AISP)</v>
    <v>1465082</v>
    <v>1441707</v>
    <v>2023</v>
  </rv>
  <rv s="2">
    <v>2770</v>
  </rv>
  <rv s="0">
    <v>https://www.bing.com/financeapi/forcetrigger?t=a22gw7&amp;q=XNYS%3aSAND&amp;form=skydnc</v>
    <v>Learn more on Bing</v>
  </rv>
  <rv s="1">
    <v>en-US</v>
    <v>a22gw7</v>
    <v>268435456</v>
    <v>1</v>
    <v>Powered by Refinitiv</v>
    <v>0</v>
    <v>SANDSTORM GOLD LTD. (XNYS:SAND)</v>
    <v>2</v>
    <v>13</v>
    <v>Finance</v>
    <v>4</v>
    <v>10.44</v>
    <v>4.92</v>
    <v>0.66820000000000002</v>
    <v>0.12</v>
    <v>1.2307999999999999E-2</v>
    <v>USD</v>
    <v>Sandstorm Gold Ltd. is a Canada-based precious metals-focused royalty company. The Company is focused on acquiring royalties and gold and other metals. The Company has 226 streams and royalties, of which 40 of the underlying mines are producing. Its segments include Antamina, Aurizona, Blyvoor, Bonikro, Caserones, Cerro Moro, Chapada, Fruta del Norte, Greenstone, Hounde, Mercedes, Vale Royalties, Relief Canyon, and others. Antamina open-pit copper mine is located in the Andes Mountain range of Peru, approximately 270 kilometers (km) north of Lima. The Aurizona mine is in Brazil. The Blyvoor gold mine is located in the Witwatersrand gold belt, South Africa. The Bonikro gold mine is located in Cote d’Ivoire. Caserones open pit mine is in the Atacama region of Chile. Chapada mine is located 270 km northwest of Brasilia in Goias State, Brazil. Mercedes gold-silver mine in Sonora, Mexico. Black Fox mine and Froome mine are located in Ontario, Canada.</v>
    <v>29</v>
    <v>New York Stock Exchange</v>
    <v>XNYS</v>
    <v>XNYS</v>
    <v>733 Seymour Street, Suite 3200, VANCOUVER, BC, V6B 0S6 CA</v>
    <v>9.9</v>
    <v>Metals &amp; Mining</v>
    <v>Stock</v>
    <v>45847.829746666408</v>
    <v>2772</v>
    <v>9.68</v>
    <v>3922685000</v>
    <v>SANDSTORM GOLD LTD.</v>
    <v>SANDSTORM GOLD LTD.</v>
    <v>9.7200000000000006</v>
    <v>99.395799999999994</v>
    <v>9.75</v>
    <v>9.8699999999999992</v>
    <v>293175300</v>
    <v>SAND</v>
    <v>SANDSTORM GOLD LTD. (XNYS:SAND)</v>
    <v>8822124</v>
    <v>7399190</v>
    <v>2018</v>
  </rv>
  <rv s="2">
    <v>2773</v>
  </rv>
  <rv s="0">
    <v>https://www.bing.com/financeapi/forcetrigger?t=a1yjxm&amp;q=XNYS%3aNKE&amp;form=skydnc</v>
    <v>Learn more on Bing</v>
  </rv>
  <rv s="1">
    <v>en-US</v>
    <v>a1yjxm</v>
    <v>268435456</v>
    <v>1</v>
    <v>Powered by Refinitiv</v>
    <v>0</v>
    <v>NIKE, INC. (XNYS:NKE)</v>
    <v>2</v>
    <v>3</v>
    <v>Finance</v>
    <v>4</v>
    <v>90.62</v>
    <v>52.28</v>
    <v>1.2695000000000001</v>
    <v>-0.22500000000000001</v>
    <v>-3.0439999999999998E-3</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79400</v>
    <v>New York Stock Exchange</v>
    <v>XNYS</v>
    <v>XNYS</v>
    <v>One Bowerman Dr, BEAVERTON, OR, 97005-6453 US</v>
    <v>74.92</v>
    <v>Textiles &amp; Apparel</v>
    <v>Stock</v>
    <v>45847.829798286715</v>
    <v>2775</v>
    <v>73.42</v>
    <v>108773083049</v>
    <v>NIKE, INC.</v>
    <v>NIKE, INC.</v>
    <v>74.150000000000006</v>
    <v>34.124400000000001</v>
    <v>73.92</v>
    <v>73.694999999999993</v>
    <v>1475990000</v>
    <v>NKE</v>
    <v>NIKE, INC. (XNYS:NKE)</v>
    <v>9350360</v>
    <v>21064917</v>
    <v>1969</v>
  </rv>
  <rv s="2">
    <v>2776</v>
  </rv>
  <rv s="0">
    <v>https://www.bing.com/financeapi/forcetrigger?t=a22ydm&amp;q=XNYS%3aSIG&amp;form=skydnc</v>
    <v>Learn more on Bing</v>
  </rv>
  <rv s="1">
    <v>en-US</v>
    <v>a22ydm</v>
    <v>268435456</v>
    <v>1</v>
    <v>Powered by Refinitiv</v>
    <v>0</v>
    <v>SIGNET JEWELERS LIMITED (XNYS:SIG)</v>
    <v>2</v>
    <v>3</v>
    <v>Finance</v>
    <v>4</v>
    <v>106.28</v>
    <v>45.55</v>
    <v>1.4105000000000001</v>
    <v>1.1200000000000001</v>
    <v>1.4009000000000001E-2</v>
    <v>USD</v>
    <v>Signet Jewelers Ltd is a Bermuda-based holding company. It is a retailer of diamond jewelry. It operates through its 100% owned subsidiaries with sales primarily in the United States (US), United Kingdom (UK) and Canada. It manages its business through three reportable segments: North America, International, and Other. The North America segment operates across the United States and Canada. Its United States stores operate nationally in malls and off-mall locations, as well as online, principally as Kay (Kay Jewelers and Kay Outlet), Zales (Zales Jewelers and Zales Outlet), Jared (Jared Jewelers and Jared Vault), Diamonds Direct, Banter by Piercing Pagoda, Rocksbox, and Digital brands, James Allen and Blue Nile. Its Canadian stores operate as Peoples Jewelers. The International segment operates stores in the United Kingdom and Republic of Ireland as well as online. The Other segment consists of subsidiaries involved in the purchasing and conversion of rough diamonds to polished stones.</v>
    <v>27595</v>
    <v>New York Stock Exchange</v>
    <v>XNYS</v>
    <v>XNYS</v>
    <v>Clarendon House, 2 Church Street, HAMILTON, HM 11 BM</v>
    <v>82.47</v>
    <v>Specialty Retailers</v>
    <v>Stock</v>
    <v>45847.829576376564</v>
    <v>2778</v>
    <v>80.5</v>
    <v>3336049956</v>
    <v>SIGNET JEWELERS LIMITED</v>
    <v>SIGNET JEWELERS LIMITED</v>
    <v>81.739999999999995</v>
    <v>86.511600000000001</v>
    <v>79.95</v>
    <v>81.069999999999993</v>
    <v>41150240</v>
    <v>SIG</v>
    <v>SIGNET JEWELERS LIMITED (XNYS:SIG)</v>
    <v>1417102</v>
    <v>1304718</v>
    <v>2008</v>
  </rv>
  <rv s="2">
    <v>2779</v>
  </rv>
  <rv s="0">
    <v>https://www.bing.com/financeapi/forcetrigger?t=a2oc27&amp;q=XNAS%3aTIGO&amp;form=skydnc</v>
    <v>Learn more on Bing</v>
  </rv>
  <rv s="1">
    <v>en-US</v>
    <v>a2oc27</v>
    <v>268435456</v>
    <v>1</v>
    <v>Powered by Refinitiv</v>
    <v>0</v>
    <v>Millicom International Cellular SA (XNAS:TIGO)</v>
    <v>2</v>
    <v>3</v>
    <v>Finance</v>
    <v>4</v>
    <v>38.914999999999999</v>
    <v>23.61</v>
    <v>1.0339</v>
    <v>0.16</v>
    <v>4.3200000000000001E-3</v>
    <v>USD</v>
    <v>Millicom International Cellular SA is a Luxembourg-based international digital telecommunications and media company. The Company provides a wide range of fixed line and mobile communications services, cable and satellite television, mobile financial services and local content, such as music and sports, to both private and business customers. It offers digital services and products through the business brands TIGO which includes TIGO Money for mobile financial services, TIGO Sports for local entertainment, TIGO ONEtv for pay TV, high-speed data, voice, and business-to-business solutions such as cloud and security. The segments include Latin America, which focuses on mobile and cable services; and Africa, which covers mobile services with a focus on business-to-business customers.</v>
    <v>14185</v>
    <v>Nasdaq Stock Market</v>
    <v>XNAS</v>
    <v>XNAS</v>
    <v>148-150, Boulevard de la Petrusse, LUXEMBOURG, 2330 LU</v>
    <v>37.6</v>
    <v>Telecommunications Services</v>
    <v>Stock</v>
    <v>45847.829475253908</v>
    <v>2781</v>
    <v>36.723799999999997</v>
    <v>6401982360</v>
    <v>Millicom International Cellular SA</v>
    <v>Millicom International Cellular SA</v>
    <v>37.04</v>
    <v>17.823799999999999</v>
    <v>37.04</v>
    <v>37.200000000000003</v>
    <v>172096300</v>
    <v>TIGO</v>
    <v>Millicom International Cellular SA (XNAS:TIGO)</v>
    <v>1023388</v>
    <v>1056556</v>
    <v>1992</v>
  </rv>
  <rv s="2">
    <v>2782</v>
  </rv>
  <rv s="0">
    <v>https://www.bing.com/financeapi/forcetrigger?t=a1zaz2&amp;q=XNYS%3aORA&amp;form=skydnc</v>
    <v>Learn more on Bing</v>
  </rv>
  <rv s="1">
    <v>en-US</v>
    <v>a1zaz2</v>
    <v>268435456</v>
    <v>1</v>
    <v>Powered by Refinitiv</v>
    <v>0</v>
    <v>ORMAT TECHNOLOGIES, INC. (XNYS:ORA)</v>
    <v>2</v>
    <v>3</v>
    <v>Finance</v>
    <v>4</v>
    <v>88.43</v>
    <v>61.58</v>
    <v>0.66769999999999996</v>
    <v>1.61</v>
    <v>1.8623000000000001E-2</v>
    <v>USD</v>
    <v>Ormat Technologies, Inc. is a geothermal and vertically integrated company engaged in geothermal and recovered energy generation (REG). The Company owns, operates, designs, manufactures and sells geothermal and REG power plants primarily based on the Ormat Energy Converter, a power generation unit that converts low-, medium- and high-temperature heat into electricity. The Company has engineered, manufactured and constructed power plants, which it owns or has installed for utilities and developers worldwide, totaling approximately 3,400 megawatts (MW) of gross capacity. Its segments include Electricity Segment, Product Segment and Energy Storage Segment. Its Electricity segment develops, builds, owns and operates geothermal, solar PV and recovered energy-based power plants in the United States and geothermal power plants in other countries around the world. Product segment designs, manufactures, and sells equipment for geothermal and recovered energy-based electricity generation.</v>
    <v>1512</v>
    <v>New York Stock Exchange</v>
    <v>XNYS</v>
    <v>XNYS</v>
    <v>6884 Sierra Center Parkway, RENO, NV, 89511 US</v>
    <v>88.43</v>
    <v>Electrical Utilities &amp; IPPs</v>
    <v>Stock</v>
    <v>45847.829668981249</v>
    <v>2784</v>
    <v>86.875</v>
    <v>5341951197</v>
    <v>ORMAT TECHNOLOGIES, INC.</v>
    <v>ORMAT TECHNOLOGIES, INC.</v>
    <v>87.25</v>
    <v>42.6999</v>
    <v>86.45</v>
    <v>88.06</v>
    <v>60662630</v>
    <v>ORA</v>
    <v>ORMAT TECHNOLOGIES, INC. (XNYS:ORA)</v>
    <v>397726</v>
    <v>574099</v>
    <v>1994</v>
  </rv>
  <rv s="2">
    <v>2785</v>
  </rv>
  <rv s="0">
    <v>https://www.bing.com/financeapi/forcetrigger?t=a1zaw7&amp;q=XNYS%3aOR&amp;form=skydnc</v>
    <v>Learn more on Bing</v>
  </rv>
  <rv s="1">
    <v>en-US</v>
    <v>a1zaw7</v>
    <v>268435456</v>
    <v>1</v>
    <v>Powered by Refinitiv</v>
    <v>0</v>
    <v>OR Royalties Inc. (XNYS:OR)</v>
    <v>2</v>
    <v>13</v>
    <v>Finance</v>
    <v>4</v>
    <v>27.6</v>
    <v>15.78</v>
    <v>0.79239999999999999</v>
    <v>0.78</v>
    <v>3.0221000000000001E-2</v>
    <v>USD</v>
    <v>OR Royalties Inc. is a Canada-based intermediate precious metal royalty company. The Company is engaged in the business of acquiring and managing royalties, streams and similar interests in Canada and worldwide. The Company's portfolio is anchored by its cornerstone asset, a 3-5% net smelter return royalty on the Canadian Malartic mine, located in Canada. The Company holds a North American focused portfolio of over 195 royalties, streams and precious metal offtakes, including 21 producing assets.</v>
    <v>25</v>
    <v>New York Stock Exchange</v>
    <v>XNYS</v>
    <v>XNYS</v>
    <v>1100, av. des Canadiens-de-Montreal, Suite 300, P.O. Box 211, MONTREAL, QC, H3B 2S2 CA</v>
    <v>26.66</v>
    <v>Metals &amp; Mining</v>
    <v>Stock</v>
    <v>45847.829721388283</v>
    <v>2787</v>
    <v>25.66</v>
    <v>6623208000</v>
    <v>OR Royalties Inc.</v>
    <v>OR Royalties Inc.</v>
    <v>25.754999999999999</v>
    <v>162.3321</v>
    <v>25.81</v>
    <v>26.59</v>
    <v>187467000</v>
    <v>OR</v>
    <v>OR Royalties Inc. (XNYS:OR)</v>
    <v>837754</v>
    <v>834162</v>
    <v>2014</v>
  </rv>
  <rv s="2">
    <v>2788</v>
  </rv>
  <rv s="0">
    <v>https://www.bing.com/financeapi/forcetrigger?t=a1rzh7&amp;q=XNAS%3aENPH&amp;form=skydnc</v>
    <v>Learn more on Bing</v>
  </rv>
  <rv s="1">
    <v>en-US</v>
    <v>a1rzh7</v>
    <v>268435456</v>
    <v>1</v>
    <v>Powered by Refinitiv</v>
    <v>0</v>
    <v>ENPHASE ENERGY, INC. (XNAS:ENPH)</v>
    <v>2</v>
    <v>3</v>
    <v>Finance</v>
    <v>4</v>
    <v>130.08000000000001</v>
    <v>33.01</v>
    <v>1.6019000000000001</v>
    <v>1.92</v>
    <v>4.6898000000000002E-2</v>
    <v>USD</v>
    <v>Enphase Energy, Inc. is a global energy technology company. The Company is a supplier of microinverter-based solar and battery systems that enable people to harness the sun to make, use, save, and sell their own power and control it all with a smart mobile application. It designs, develops, manufactures and sells home energy solutions that manage energy generation, energy storage, and control and communications on one intelligent platform. The Enphase Energy System brings a technology, networked approach to solar generation plus energy storage, by leveraging its design expertise across power electronics, semiconductors and cloud-based software technologies. The Enphase Energy System, powered by IQ Microinverters, IQ Batteries and other products and services, is an integrated solar, storage and energy management offering that enables self-consumption. The Company also offers a predictive software platform dedicated to simplifying the cleantech service landscape.</v>
    <v>2781</v>
    <v>Nasdaq Stock Market</v>
    <v>XNAS</v>
    <v>XNAS</v>
    <v>47281 Bayside Parkway, FREMONT, CA, 94538 US</v>
    <v>43.34</v>
    <v>Renewable Energy</v>
    <v>Stock</v>
    <v>45847.829813541408</v>
    <v>2790</v>
    <v>39.76</v>
    <v>5623532020</v>
    <v>ENPHASE ENERGY, INC.</v>
    <v>ENPHASE ENERGY, INC.</v>
    <v>39.82</v>
    <v>41.382599999999996</v>
    <v>40.94</v>
    <v>42.86</v>
    <v>131207000</v>
    <v>ENPH</v>
    <v>ENPHASE ENERGY, INC. (XNAS:ENPH)</v>
    <v>9162610</v>
    <v>9446366</v>
    <v>2006</v>
  </rv>
  <rv s="2">
    <v>2791</v>
  </rv>
  <rv s="3">
    <v>en-US</v>
    <v>cc5kmw</v>
    <v>268435456</v>
    <v>1</v>
    <v>Powered by Refinitiv</v>
    <v>5</v>
    <v>Colombier Acquisition Corp II (XNYS:CLBR)</v>
    <v>6</v>
    <v>7</v>
    <v>Finance</v>
    <v>4</v>
    <v>17.47</v>
    <v>10.15</v>
    <v>-0.91</v>
    <v>-5.6452000000000002E-2</v>
    <v>USD</v>
    <v>Colombier Acquisition Corp. II is a blank check company. The Company is formed to effect a merger, share exchange, asset acquisition, share purchase, reorganization or similar business combination with one or more businesses or entities. The Company is not limited to a particular industry or geographic region for purposes of consummating a Business Combination. The Company is an early stage and emerging growth company and, as such, the Company is subject to all of the risks associated with early stage and emerging growth companies. The Company has neither engaged in any operations nor generated any revenues to date.</v>
    <v>New York Stock Exchange</v>
    <v>XNYS</v>
    <v>XNYS</v>
    <v>214 Brazilian Avenue, Suite 200-J, PALM BEACH, FL, 33480 US</v>
    <v>16.157</v>
    <v>Holding Companies</v>
    <v>Stock</v>
    <v>45847.829698853908</v>
    <v>14.9</v>
    <v>323212500</v>
    <v>Colombier Acquisition Corp II</v>
    <v>Colombier Acquisition Corp II</v>
    <v>16.04</v>
    <v>79.800600000000003</v>
    <v>16.12</v>
    <v>15.21</v>
    <v>21250000</v>
    <v>CLBR</v>
    <v>Colombier Acquisition Corp II (XNYS:CLBR)</v>
    <v>1252359</v>
    <v>1667785</v>
    <v>2023</v>
  </rv>
  <rv s="2">
    <v>2793</v>
  </rv>
  <rv s="4">
    <v>en-US</v>
    <v>c8ssgh</v>
    <v>268435456</v>
    <v>1</v>
    <v>Powered by Refinitiv</v>
    <v>8</v>
    <v>NEXTRACKER INC. (XNAS:NXT)</v>
    <v>6</v>
    <v>3</v>
    <v>Finance</v>
    <v>4</v>
    <v>67.868899999999996</v>
    <v>30.93</v>
    <v>1.462</v>
    <v>-0.01</v>
    <v>-1.5640000000000001E-4</v>
    <v>USD</v>
    <v>Nextracker Inc. is a provider of integrated solar tracker, foundations and software solutions used in utility-scale and ground-mounted distributed generation solar projects. Its products enable solar panels in utility-scale power plants to follow the sun’s movement across the sky and optimize plant performance. Its products and services include NX Horizon, NX Foundation, Electrical Balance of System (eBOS), TrueCapture, NX Navigator and PowerworX. Its solutions include Bifacial PV modules, Large Format Modules, and First Solar Series 6 (FSLR6) Modules. NX Horizon is a one-in-portrait (1P) smart solar tracker system that delivers the lowest levelized cost of energy (LCOE). TrueCapture is its flagship software offering, which is a self-adjusting tracker control system that uses machine learning to enhance solar power plant energy yield. NX Navigator assists solar power plant owners and operators in monitoring, controlling and protecting their solar projects.</v>
    <v>1300</v>
    <v>Nasdaq Stock Market</v>
    <v>XNAS</v>
    <v>XNAS</v>
    <v>6200 Paseo Padre Pkwy, FREMONT, CA, 94555 US</v>
    <v>64.41</v>
    <v>Renewable Energy</v>
    <v>Stock</v>
    <v>45847.829811226562</v>
    <v>62.18</v>
    <v>9450963690</v>
    <v>NEXTRACKER INC.</v>
    <v>NEXTRACKER INC.</v>
    <v>64.05</v>
    <v>18.452300000000001</v>
    <v>63.94</v>
    <v>63.93</v>
    <v>147833000</v>
    <v>NXT</v>
    <v>NEXTRACKER INC. (XNAS:NXT)</v>
    <v>1613990</v>
    <v>2473990</v>
    <v>2022</v>
  </rv>
  <rv s="2">
    <v>2795</v>
  </rv>
  <rv s="0">
    <v>https://www.bing.com/financeapi/forcetrigger?t=a1x9k2&amp;q=XNYS%3aMAG&amp;form=skydnc</v>
    <v>Learn more on Bing</v>
  </rv>
  <rv s="1">
    <v>en-US</v>
    <v>a1x9k2</v>
    <v>268435456</v>
    <v>1</v>
    <v>Powered by Refinitiv</v>
    <v>0</v>
    <v>MAG SILVER CORP. (XNYS:MAG)</v>
    <v>2</v>
    <v>13</v>
    <v>Finance</v>
    <v>4</v>
    <v>21.83</v>
    <v>11.29</v>
    <v>0.93330000000000002</v>
    <v>0.19500000000000001</v>
    <v>9.2110000000000004E-3</v>
    <v>USD</v>
    <v>MAG Silver Corp. is a Canadian mining and exploration company focused on advancing high-grade, district scale precious metals projects in the Americas. The Company, through its (44%) joint venture, has an interest in the 4,000 tons per day Juanicipio Mine, operated by Fresnillo plc (56%). The Juanicipio Mine is located in the Fresnillo Silver Trend in Mexico. It is also executing multiphase exploration programs at the 100% earn-in Deer Trail Project in Utah and the 100% owned Larder Project, located in the historically prolific Abitibi region of Canada. The Deer Trail Project (Utah, USA) is a silver-rich carbonate replacement deposit (CRD) exploration project, targeting high-grade silver, gold, lead, zinc, and copper. The Larder exploration area covers 6,450 hectares, spanning 8.5 kilometers along the Cadillac-Larder Break (CLB). The Deer Trail Project spans approximately 6,500 hectares.</v>
    <v>12</v>
    <v>New York Stock Exchange</v>
    <v>XNYS</v>
    <v>XNYS</v>
    <v>#801 - 815 HASTINGS ST. W., VANCOUVER, BC, V6C 1B4 CA</v>
    <v>21.4099</v>
    <v>Metals &amp; Mining</v>
    <v>Stock</v>
    <v>45847.829750323435</v>
    <v>2797</v>
    <v>21.1</v>
    <v>2997339000</v>
    <v>MAG SILVER CORP.</v>
    <v>MAG SILVER CORP.</v>
    <v>21.135000000000002</v>
    <v>24.3504</v>
    <v>21.17</v>
    <v>21.364999999999998</v>
    <v>103463500</v>
    <v>MAG</v>
    <v>MAG SILVER CORP. (XNYS:MAG)</v>
    <v>1460009</v>
    <v>2151032</v>
    <v>1999</v>
  </rv>
  <rv s="2">
    <v>2798</v>
  </rv>
  <rv s="0">
    <v>https://www.bing.com/financeapi/forcetrigger?t=a22b4c&amp;q=XNAS%3aMGNI&amp;form=skydnc</v>
    <v>Learn more on Bing</v>
  </rv>
  <rv s="1">
    <v>en-US</v>
    <v>a22b4c</v>
    <v>268435456</v>
    <v>1</v>
    <v>Powered by Refinitiv</v>
    <v>0</v>
    <v>MAGNITE, INC. (XNAS:MGNI)</v>
    <v>2</v>
    <v>3</v>
    <v>Finance</v>
    <v>4</v>
    <v>25.27</v>
    <v>8.2200000000000006</v>
    <v>3.0577999999999999</v>
    <v>0.18</v>
    <v>7.6500000000000005E-3</v>
    <v>USD</v>
    <v>Magnite, Inc. is an independent sell-side advertising company. The Company provides technology solutions to automate the purchase and sale of digital advertising inventory. Its platform features applications and services for sellers of digital advertising inventory, or publishers, that own and operate connected television (CTV) channels, applications, websites and other digital media properties, to manage and monetize their inventory; applications and services for buyers, including advertisers, agencies, agency trading desks, and demand side platforms, to buy digital advertising inventory; and a transparent, independent marketplace that brings buyers and sellers together and facilitates intelligent decision making and automated transaction execution at scale. Its streaming sell-side advertising platform (SSP) and ad server offers CTV sellers a holistic solution to manage and monetize their entire portfolio of CTV ad inventory, across both programmatic and direct-sold video inventory.</v>
    <v>905</v>
    <v>Nasdaq Stock Market</v>
    <v>XNAS</v>
    <v>XNAS</v>
    <v>1250 Broadway, 15Th Floor, NEW YORK, NY, 10001 US</v>
    <v>24.37</v>
    <v>Media &amp; Publishing</v>
    <v>Stock</v>
    <v>45847.829816157035</v>
    <v>2800</v>
    <v>23.53</v>
    <v>3345732326</v>
    <v>MAGNITE, INC.</v>
    <v>MAGNITE, INC.</v>
    <v>23.96</v>
    <v>132.75479999999999</v>
    <v>23.53</v>
    <v>23.71</v>
    <v>141110600</v>
    <v>MGNI</v>
    <v>MAGNITE, INC. (XNAS:MGNI)</v>
    <v>3965341</v>
    <v>2872923</v>
    <v>2007</v>
  </rv>
  <rv s="2">
    <v>2801</v>
  </rv>
  <rv s="0">
    <v>https://www.bing.com/financeapi/forcetrigger?t=a1skbh&amp;q=XNYS%3aFAF&amp;form=skydnc</v>
    <v>Learn more on Bing</v>
  </rv>
  <rv s="1">
    <v>en-US</v>
    <v>a1skbh</v>
    <v>268435456</v>
    <v>1</v>
    <v>Powered by Refinitiv</v>
    <v>0</v>
    <v>FIRST AMERICAN FINANCIAL CORPORATION (XNYS:FAF)</v>
    <v>2</v>
    <v>3</v>
    <v>Finance</v>
    <v>4</v>
    <v>70.92</v>
    <v>52.39</v>
    <v>1.2598</v>
    <v>0.15</v>
    <v>2.5009999999999998E-3</v>
    <v>USD</v>
    <v>First American Financial Corporation, through its subsidiaries, is engaged in the business of providing title insurance, settlement services and other financial services and risk solutions. Its segments include Title Insurance and Services, Home Warranty, and Corporate segment. The Title Insurance and Services segment issues title insurance policies on residential and commercial property in the United States and offers similar or related products and services internationally. This segment also provides closing and/or escrow services, accommodates tax-deferred exchanges of real estate, and maintains, manages and provides access to title plant data and records. The Home Warranty segment provides residential service contracts that cover residential systems, such as heating and air conditioning systems, and certain appliances against failures that occur as the result of normal usage during the coverage period. The Corporate segment includes investments in venture-stage companies.</v>
    <v>19038</v>
    <v>New York Stock Exchange</v>
    <v>XNYS</v>
    <v>XNYS</v>
    <v>1 First American Way, SANTA ANA, CA, 92707 US</v>
    <v>60.67</v>
    <v>Insurance</v>
    <v>Stock</v>
    <v>45847.829588772656</v>
    <v>2803</v>
    <v>59.81</v>
    <v>6187377000</v>
    <v>FIRST AMERICAN FINANCIAL CORPORATION</v>
    <v>FIRST AMERICAN FINANCIAL CORPORATION</v>
    <v>60.255000000000003</v>
    <v>39.700299999999999</v>
    <v>59.98</v>
    <v>60.13</v>
    <v>102900000</v>
    <v>FAF</v>
    <v>FIRST AMERICAN FINANCIAL CORPORATION (XNYS:FAF)</v>
    <v>823329</v>
    <v>1142750</v>
    <v>2008</v>
  </rv>
  <rv s="2">
    <v>2804</v>
  </rv>
  <rv s="0">
    <v>https://www.bing.com/financeapi/forcetrigger?t=bzwqf2&amp;q=XNAS%3aSYM&amp;form=skydnc</v>
    <v>Learn more on Bing</v>
  </rv>
  <rv s="1">
    <v>en-US</v>
    <v>bzwqf2</v>
    <v>268435456</v>
    <v>1</v>
    <v>Powered by Refinitiv</v>
    <v>0</v>
    <v>SYMBOTIC INC. (XNAS:SYM)</v>
    <v>2</v>
    <v>3</v>
    <v>Finance</v>
    <v>4</v>
    <v>48.4</v>
    <v>16.317799999999998</v>
    <v>2.0293000000000001</v>
    <v>1.57</v>
    <v>3.4361999999999997E-2</v>
    <v>USD</v>
    <v>Symbotic Inc. is an automation technology company reimagining the supply chain with its end-to-end, artificial intelligence (AI) powered robotic and software platform. It develops, commercializes, and deploys end-to-end technology solutions that improve supply chain operations. It automates the processing of pallets and cases in large warehouses or distribution centers for some of the retail and wholesale companies in the world. The Symbotic platform is based on an approach to connecting producers of goods to end users in a way that resolves the mismatches of quantity, timing and location that arise between the two, while reducing costs. It utilizes fully autonomous robots, collectively controlled by its AI-enabled system software, to achieve at scale, real world supply chain improvements. It serves various industries: retail grocery, food wholesale, consumer packaged goods, retail general merchandise, footwear and apparel, and food and beverage.</v>
    <v>1650</v>
    <v>Nasdaq Stock Market</v>
    <v>XNAS</v>
    <v>XNAS</v>
    <v>200 Research Drive, WILMINGTON, MA, 01887 US</v>
    <v>47.44</v>
    <v>Machinery, Equipment &amp; Components</v>
    <v>Stock</v>
    <v>45847.829768460157</v>
    <v>2806</v>
    <v>44.59</v>
    <v>27864992230</v>
    <v>SYMBOTIC INC.</v>
    <v>SYMBOTIC INC.</v>
    <v>45.78</v>
    <v>0</v>
    <v>45.69</v>
    <v>47.26</v>
    <v>589610500</v>
    <v>SYM</v>
    <v>SYMBOTIC INC. (XNAS:SYM)</v>
    <v>1585835</v>
    <v>2381045</v>
    <v>2022</v>
  </rv>
  <rv s="2">
    <v>2807</v>
  </rv>
  <rv s="0">
    <v>https://www.bing.com/financeapi/forcetrigger?t=a1t7oc&amp;q=XNYS%3aFNV&amp;form=skydnc</v>
    <v>Learn more on Bing</v>
  </rv>
  <rv s="1">
    <v>en-US</v>
    <v>a1t7oc</v>
    <v>268435456</v>
    <v>1</v>
    <v>Powered by Refinitiv</v>
    <v>0</v>
    <v>Franco-Nevada Corporation (XNYS:FNV)</v>
    <v>2</v>
    <v>13</v>
    <v>Finance</v>
    <v>4</v>
    <v>179.99</v>
    <v>112.7</v>
    <v>0.44690000000000002</v>
    <v>0.95499999999999996</v>
    <v>6.0429999999999998E-3</v>
    <v>USD</v>
    <v>Franco-Nevada Corporation is a Canada-based gold-focused royalty and streaming company. The Company’s segments include precious metals, other mining and energy. The Company’s portfolio is diversified by commodity, geography and asset. Its assets include Candelaria, Antapaccay, Candelaria, Antapaccay, Antamina, Condestable, Tocantinzinho, Cerro Moro, Salares Norte, Cascabel (Alpala), Posse (Mara Rosa), CentroGold (Gurupi), Calcatreu, and San Jorge. Its other mining assets include NuevaUnion, Taca Taca, Caserones, Copper World Project, Ring of Fire, Mt Keith, Crawford, Robinson, EaglePicher, Copper World Project, and Milpillas. Its United States assets include Stillwater, Goldstrike, Gold Quarry, Marigold, Bald Mountain, South Arturo, Mesquite, Castle Mountain, Stibnite Gold, Sterling, and Granite Creek (Pinson). Its Canada assets include Detour Lake, Sudbury, Hemlo, Brucejack, Macassa (Kirkland Lake), Dublin Gulch (Eagle), Musselwhite, and Timmins West.</v>
    <v>40</v>
    <v>New York Stock Exchange</v>
    <v>XNYS</v>
    <v>XNYS</v>
    <v>199 Bay Street, Suite 2000, P.O. Box 285, Commerce Court Postal Station, TORONTO, ON, M5L 1G9 CA</v>
    <v>159.59</v>
    <v>Metals &amp; Mining</v>
    <v>Stock</v>
    <v>45847.829794339843</v>
    <v>2809</v>
    <v>157.24</v>
    <v>41660050000</v>
    <v>Franco-Nevada Corporation</v>
    <v>Franco-Nevada Corporation</v>
    <v>158.06</v>
    <v>49.634700000000002</v>
    <v>158.03</v>
    <v>158.98500000000001</v>
    <v>192585300</v>
    <v>FNV</v>
    <v>Franco-Nevada Corporation (XNYS:FNV)</v>
    <v>439483</v>
    <v>882054</v>
    <v>2008</v>
  </rv>
  <rv s="2">
    <v>2810</v>
  </rv>
  <rv s="0">
    <v>https://www.bing.com/financeapi/forcetrigger?t=brjvjc&amp;q=XNAS%3aDDOG&amp;form=skydnc</v>
    <v>Learn more on Bing</v>
  </rv>
  <rv s="1">
    <v>en-US</v>
    <v>brjvjc</v>
    <v>268435456</v>
    <v>1</v>
    <v>Powered by Refinitiv</v>
    <v>0</v>
    <v>DATADOG, INC. (XNAS:DDOG)</v>
    <v>2</v>
    <v>3</v>
    <v>Finance</v>
    <v>4</v>
    <v>170.08</v>
    <v>81.63</v>
    <v>1.0142</v>
    <v>-3.3849999999999998</v>
    <v>-2.3193999999999999E-2</v>
    <v>USD</v>
    <v>Datadog, Inc. provides an observability and security platform for cloud applications. The Company’s SaaS platform integrates and automates infrastructure monitoring, application performance monitoring, log management, user experience monitoring, cloud security and many other capabilities to provide unified, real-time observability and security for its customers’ entire technology stack. Its platform consists of products that can be used individually or as a unified solution and includes a marketplace where customers can access products built by its partners on top of the Datadog platform. Its products include Infrastructure Monitoring, Application Performance Monitoring, Log Management, Digital Experience Monitoring, Continuous Profiler, Database Monitoring, Data Observability, Universal Service Monitoring, Network Monitoring and others. It owns Metaplane, an end-to-end data observability platform that provides advanced machine learning-powered monitoring and column-level lineage.</v>
    <v>6500</v>
    <v>Nasdaq Stock Market</v>
    <v>XNAS</v>
    <v>XNAS</v>
    <v>620 8th Avenue, 45th Floor, NEW YORK, NY, 10018 US</v>
    <v>146.07</v>
    <v>Software &amp; IT Services</v>
    <v>Stock</v>
    <v>45847.829819594532</v>
    <v>2812</v>
    <v>141.93</v>
    <v>49231825426</v>
    <v>DATADOG, INC.</v>
    <v>DATADOG, INC.</v>
    <v>145.4</v>
    <v>307.23059999999998</v>
    <v>145.94</v>
    <v>142.55500000000001</v>
    <v>345353200</v>
    <v>DDOG</v>
    <v>DATADOG, INC. (XNAS:DDOG)</v>
    <v>7594540</v>
    <v>9345361</v>
    <v>2010</v>
  </rv>
  <rv s="2">
    <v>2813</v>
  </rv>
  <rv s="0">
    <v>https://www.bing.com/financeapi/forcetrigger?t=aztv8m&amp;q=XNAS%3aROAD&amp;form=skydnc</v>
    <v>Learn more on Bing</v>
  </rv>
  <rv s="1">
    <v>en-US</v>
    <v>aztv8m</v>
    <v>268435456</v>
    <v>1</v>
    <v>Powered by Refinitiv</v>
    <v>0</v>
    <v>CONSTRUCTION PARTNERS, INC. (XNAS:ROAD)</v>
    <v>2</v>
    <v>3</v>
    <v>Finance</v>
    <v>4</v>
    <v>111.98</v>
    <v>51.63</v>
    <v>1.0104</v>
    <v>2</v>
    <v>1.9504999999999998E-2</v>
    <v>USD</v>
    <v>Construction Partners, Inc. is a vertically integrated civil infrastructure company operating in local markets throughout the Sunbelt in Alabama, Florida, Georgia, North Carolina, Oklahoma, South Carolina, Tennessee and Texas. It provides a variety of products and services to both public and private infrastructure projects, such as highways, roads, bridges, airports, and commercial and residential developments. Its primary operations consist of manufacturing and distributing hot mix asphalt (HMA) for both internal use and sales to third parties in connection with construction projects, paving activities, including the construction of roadway base layers and application of asphalt pavement, site development, including the installation of utility and drainage systems, mining aggregates, such as sand, gravel and construction stone, that are used as raw materials, and distributing liquid asphalt cement for both internal use and sales to third parties in connection with HMA production.</v>
    <v>1325</v>
    <v>Nasdaq Stock Market</v>
    <v>XNAS</v>
    <v>XNAS</v>
    <v>290 Healthwest Dr Ste 2, DOTHAN, AL, 36303-2051 US</v>
    <v>105.125</v>
    <v>Construction &amp; Engineering</v>
    <v>Stock</v>
    <v>45847.829595265626</v>
    <v>2815</v>
    <v>101.83</v>
    <v>5857477603</v>
    <v>CONSTRUCTION PARTNERS, INC.</v>
    <v>CONSTRUCTION PARTNERS, INC.</v>
    <v>103.98</v>
    <v>89.826400000000007</v>
    <v>102.54</v>
    <v>104.54</v>
    <v>56030970</v>
    <v>ROAD</v>
    <v>CONSTRUCTION PARTNERS, INC. (XNAS:ROAD)</v>
    <v>319729</v>
    <v>532327</v>
    <v>2007</v>
  </rv>
  <rv s="2">
    <v>2816</v>
  </rv>
  <rv s="0">
    <v>https://www.bing.com/financeapi/forcetrigger?t=a1yeec&amp;q=XNYS%3aNEM&amp;form=skydnc</v>
    <v>Learn more on Bing</v>
  </rv>
  <rv s="1">
    <v>en-US</v>
    <v>a1yeec</v>
    <v>268435456</v>
    <v>1</v>
    <v>Powered by Refinitiv</v>
    <v>0</v>
    <v>NEWMONT CORPORATION (XNYS:NEM)</v>
    <v>2</v>
    <v>3</v>
    <v>Finance</v>
    <v>4</v>
    <v>60.31</v>
    <v>36.86</v>
    <v>0.31469999999999998</v>
    <v>1.31</v>
    <v>2.2738999999999999E-2</v>
    <v>USD</v>
    <v>Newmont Corporation is a gold company and a producer of copper, zinc, lead, and silver with operations and/or assets in the Africa, Australia, Latin America &amp; Caribbean, North America, and Papua New Guinea regions. The Company's operations include Brucejack, Red Chris, Penasquito, Merian, Cerro Negro, Yanacocha, Boddington, Tanami, Cadia, Lihir, Ahafo, and NGM. The Brucejack operation includes four mining leases and six core mineral claims which cover 8,169 acres (3,306 hectares) and 337 mineral claims covering 298,795 acres (120,918 hectares). The Red Chris operation includes five mining leases which cover 12,703 acres and 199 mineral claims, encompassing an area of 164,903 acres (66,734 hectares). Penasquito includes 20 mining concessions for operations comprising 113,231 acres (45,823 hectares) and 60 mining concessions for exploration of 107,456 acres (43,486 hectares). The Merian operation includes one right of exploitation encompassing an area of 41,687 acres (16,870 hectares).</v>
    <v>22200</v>
    <v>New York Stock Exchange</v>
    <v>XNYS</v>
    <v>XNYS</v>
    <v>6900 E Layton Avenue, Suite 700, DENVER, CO, 80237 US</v>
    <v>58.994999999999997</v>
    <v>Metals &amp; Mining</v>
    <v>Stock</v>
    <v>45847.829790555472</v>
    <v>2818</v>
    <v>57.375</v>
    <v>65577783240</v>
    <v>NEWMONT CORPORATION</v>
    <v>NEWMONT CORPORATION</v>
    <v>57.79</v>
    <v>13.376300000000001</v>
    <v>57.61</v>
    <v>58.92</v>
    <v>1112997000</v>
    <v>NEM</v>
    <v>NEWMONT CORPORATION (XNYS:NEM)</v>
    <v>7310134</v>
    <v>12250591</v>
    <v>2001</v>
  </rv>
  <rv s="2">
    <v>2819</v>
  </rv>
  <rv s="0">
    <v>https://www.bing.com/financeapi/forcetrigger?t=a1runm&amp;q=XNYS%3aELF&amp;form=skydnc</v>
    <v>Learn more on Bing</v>
  </rv>
  <rv s="1">
    <v>en-US</v>
    <v>a1runm</v>
    <v>268435456</v>
    <v>1</v>
    <v>Powered by Refinitiv</v>
    <v>0</v>
    <v>E.L.F. BEAUTY, INC. (XNYS:ELF)</v>
    <v>2</v>
    <v>3</v>
    <v>Finance</v>
    <v>4</v>
    <v>219.77</v>
    <v>49.4</v>
    <v>1.5759000000000001</v>
    <v>0.91</v>
    <v>7.7780000000000002E-3</v>
    <v>USD</v>
    <v>e.l.f. Beauty, Inc. is a multi-brand beauty company. The Company offers inclusive, accessible, clean, vegan, and cruelty-free cosmetics and skincare products. The Company's family of brands includes e.l.f. Cosmetics, e.l.f. SKIN, Naturium, Well People and Keys Soulcare. Its e.l.f. SKIN is an ingredient-focused, dermatologist-developed formula for every eye, lip, face and skin concern. The Company operates across beauty categories including eye, lip, and face makeup, beauty tools and accessories, and skincare products. Its color cosmetics and skin care products are broadly sold through food, drug, and mass channels, as well as through department stores and direct and specialty channels. The Company's brands are available online and across beauty, mass market and specialty retailers in the United States and internationally. The Company sell its products online through its own direct e-commerce channels, as well as through other e-commerce Websites.</v>
    <v>633</v>
    <v>New York Stock Exchange</v>
    <v>XNYS</v>
    <v>XNYS</v>
    <v>570 10th St, OAKLAND, CA, 94607-4038 US</v>
    <v>118.729</v>
    <v>Specialty Retailers</v>
    <v>Stock</v>
    <v>45847.829790925782</v>
    <v>2821</v>
    <v>114.96</v>
    <v>6641116002</v>
    <v>E.L.F. BEAUTY, INC.</v>
    <v>E.L.F. BEAUTY, INC.</v>
    <v>118.36499999999999</v>
    <v>70.116</v>
    <v>116.99</v>
    <v>117.9</v>
    <v>56328380</v>
    <v>ELF</v>
    <v>E.L.F. BEAUTY, INC. (XNYS:ELF)</v>
    <v>1262316</v>
    <v>2048812</v>
    <v>2013</v>
  </rv>
  <rv s="2">
    <v>2822</v>
  </rv>
  <rv s="0">
    <v>https://www.bing.com/financeapi/forcetrigger?t=a23qmw&amp;q=XNAS%3aSTRL&amp;form=skydnc</v>
    <v>Learn more on Bing</v>
  </rv>
  <rv s="1">
    <v>en-US</v>
    <v>a23qmw</v>
    <v>268435456</v>
    <v>1</v>
    <v>Powered by Refinitiv</v>
    <v>0</v>
    <v>Sterling Infrastructure, Inc. (XNAS:STRL)</v>
    <v>2</v>
    <v>3</v>
    <v>Finance</v>
    <v>4</v>
    <v>240.48500000000001</v>
    <v>93.5</v>
    <v>1.4516</v>
    <v>5.96</v>
    <v>2.6253000000000002E-2</v>
    <v>USD</v>
    <v>Sterling Infrastructure, Inc. operates through a variety of subsidiaries within three segments specializing in E-Infrastructure, Transportation and Building Solutions in the United States. The Company serves Southern, Northeastern, Mid-Atlantic and Rocky Mountain regions and the Pacific Islands. E-Infrastructure Solutions provides advanced, large-scale site development services for manufacturing, data centers, large-scale distribution centers, warehousing, power generation and more. Transportation Solutions includes infrastructure and rehabilitation projects for highways, roads, bridges, airports, ports, rail and storm drainage systems. Building Solutions include residential and commercial concrete foundations for single-family and multifamily homes, parking structures, elevated slabs, other concrete work, plumbing services, and surveys for new single-family residential builds. The principal geographic market for the Company’s residential business is Texas.</v>
    <v>3000</v>
    <v>Nasdaq Stock Market</v>
    <v>XNAS</v>
    <v>XNAS</v>
    <v>1800 Hughes Landing Blvd., Suite 250, THE WOODLANDS, TX, 77380 US</v>
    <v>233.86</v>
    <v>Construction &amp; Engineering</v>
    <v>Stock</v>
    <v>45847.829568182809</v>
    <v>2824</v>
    <v>226.42310000000001</v>
    <v>7085459983</v>
    <v>Sterling Infrastructure, Inc.</v>
    <v>Sterling Infrastructure, Inc.</v>
    <v>229.12</v>
    <v>27.1982</v>
    <v>227.02</v>
    <v>232.98</v>
    <v>30412310</v>
    <v>STRL</v>
    <v>Sterling Infrastructure, Inc. (XNAS:STRL)</v>
    <v>189107</v>
    <v>559743</v>
    <v>1991</v>
  </rv>
  <rv s="2">
    <v>2825</v>
  </rv>
  <rv s="0">
    <v>https://www.bing.com/financeapi/forcetrigger?t=a1pcnm&amp;q=XNYS%3aCCJ&amp;form=skydnc</v>
    <v>Learn more on Bing</v>
  </rv>
  <rv s="1">
    <v>en-US</v>
    <v>a1pcnm</v>
    <v>268435456</v>
    <v>1</v>
    <v>Powered by Refinitiv</v>
    <v>0</v>
    <v>CAMECO CORPORATION (XNYS:CCJ)</v>
    <v>2</v>
    <v>3</v>
    <v>Finance</v>
    <v>4</v>
    <v>75.42</v>
    <v>35</v>
    <v>1.0579000000000001</v>
    <v>-0.32</v>
    <v>-4.4479999999999997E-3</v>
    <v>USD</v>
    <v>Cameco Corporation is a provider of uranium fuel to generate baseload electricity around the globe. Its segments include uranium, fuel services and Westinghouse. The uranium segment involves the exploration for, mining, milling, purchase and sale of uranium concentrate. The fuel services segment involves the refining, conversion and fabrication of uranium concentrate and the purchase and sale of conversion services. The Westinghouse segment reflects its earnings from this equity-accounted investment. Westinghouse is a nuclear reactor technology original equipment manufacturer and a global provider of products and services to commercial utilities and government agencies. It provides outage and maintenance services, engineering support, instrumentation and controls equipment, plant modification, and components and parts to nuclear reactors. It has two operating mines, Cigar Lake and McArthur River as well as a mill at Key Lake. It also has ownership interests in Global Laser Enrichment.</v>
    <v>2424</v>
    <v>New York Stock Exchange</v>
    <v>XNYS</v>
    <v>XNYS</v>
    <v>2121 11th St W, SASKATOON, SK, S7M 1J3 CA</v>
    <v>72.484999999999999</v>
    <v>Uranium</v>
    <v>Stock</v>
    <v>45847.82978606406</v>
    <v>2827</v>
    <v>70.709999999999994</v>
    <v>31178291628</v>
    <v>CAMECO CORPORATION</v>
    <v>CAMECO CORPORATION</v>
    <v>71.95</v>
    <v>180.67609999999999</v>
    <v>71.94</v>
    <v>71.62</v>
    <v>435329400</v>
    <v>CCJ</v>
    <v>CAMECO CORPORATION (XNYS:CCJ)</v>
    <v>3489797</v>
    <v>5981326</v>
    <v>1997</v>
  </rv>
  <rv s="2">
    <v>2828</v>
  </rv>
  <rv s="0">
    <v>https://www.bing.com/financeapi/forcetrigger?t=a1t6m7&amp;q=XNYS%3aFNF&amp;form=skydnc</v>
    <v>Learn more on Bing</v>
  </rv>
  <rv s="1">
    <v>en-US</v>
    <v>a1t6m7</v>
    <v>268435456</v>
    <v>1</v>
    <v>Powered by Refinitiv</v>
    <v>0</v>
    <v>FIDELITY NATIONAL FINANCIAL, INC. (XNYS:FNF)</v>
    <v>2</v>
    <v>3</v>
    <v>Finance</v>
    <v>4</v>
    <v>66.72</v>
    <v>48</v>
    <v>1.0430999999999999</v>
    <v>-3.5000000000000003E-2</v>
    <v>-6.3439999999999992E-4</v>
    <v>USD</v>
    <v>Fidelity National Financial, Inc. is a provider of title insurance and transaction services to the real estate and mortgage industries. Its segments include Title, F&amp;G, and Corporate and Other. The Title segment consists of the operations of its title insurance underwriters and related businesses, which provide title insurance and escrow and other title-related services including trust activities, trustee sales guarantees, and home warranty products. This segment also includes its transaction services business, which includes other title-related services used in the production and management of mortgage loans, including mortgage loans that experience default. The F&amp;G segment consists of operations of its annuities and life insurance-related businesses. This segment issues a broad portfolio of annuity and life insurance products, including deferred annuities, immediate annuities, and IUL insurance, through its retail distribution channels. This segment also provides funding agreements.</v>
    <v>23533</v>
    <v>New York Stock Exchange</v>
    <v>XNYS</v>
    <v>XNYS</v>
    <v>601 Riverside Avenue, JACKSONVILLE, FL, 32204 US</v>
    <v>55.66</v>
    <v>Insurance</v>
    <v>Stock</v>
    <v>45847.829776596875</v>
    <v>2830</v>
    <v>55.09</v>
    <v>15142265373</v>
    <v>FIDELITY NATIONAL FINANCIAL, INC.</v>
    <v>FIDELITY NATIONAL FINANCIAL, INC.</v>
    <v>55.52</v>
    <v>13.621700000000001</v>
    <v>55.17</v>
    <v>55.134999999999998</v>
    <v>274639800</v>
    <v>FNF</v>
    <v>FIDELITY NATIONAL FINANCIAL, INC. (XNYS:FNF)</v>
    <v>1770747</v>
    <v>1840631</v>
    <v>2005</v>
  </rv>
  <rv s="2">
    <v>2831</v>
  </rv>
  <rv s="0">
    <v>https://www.bing.com/financeapi/forcetrigger?t=a21ylh&amp;q=XNAS%3aRGLD&amp;form=skydnc</v>
    <v>Learn more on Bing</v>
  </rv>
  <rv s="1">
    <v>en-US</v>
    <v>a21ylh</v>
    <v>268435456</v>
    <v>1</v>
    <v>Powered by Refinitiv</v>
    <v>0</v>
    <v>ROYAL GOLD, INC. (XNAS:RGLD)</v>
    <v>2</v>
    <v>3</v>
    <v>Finance</v>
    <v>4</v>
    <v>191.7756</v>
    <v>125.685</v>
    <v>0.41970000000000002</v>
    <v>0.43</v>
    <v>2.6840000000000002E-3</v>
    <v>USD</v>
    <v>Royal Gold, Inc. is a precious metals stream and royalty company engaged in the acquisition and management of precious metal streams, royalties, and similar production-based interests. The Company's segments include Acquisition and Management of Stream Interests, and Acquisition and Management of Royalty Interests. The Acquisition and Management of Stream Interests segment includes a metal stream, which is a purchase agreement that provides the right to purchase all or a portion of one or more metals produced from a mine, at a price determined for the life of the transaction by the purchase agreement. The Acquisition and Management of Royalty Interests segment includes non-operating interests in mining projects that provide the right to revenue or metals produced from the project after deducting specified costs, if any. The Company owns interests in approximately 175 properties on five continents, including interests in 42 producing mines and 18 development stage projects.</v>
    <v>30</v>
    <v>Nasdaq Stock Market</v>
    <v>XNAS</v>
    <v>XNAS</v>
    <v>1144 15th Street, Suite 2500, DENVER, CO, 80202-1161 US</v>
    <v>161.25</v>
    <v>Metals &amp; Mining</v>
    <v>Stock</v>
    <v>45847.829815462501</v>
    <v>2833</v>
    <v>158.08000000000001</v>
    <v>10574078890</v>
    <v>ROYAL GOLD, INC.</v>
    <v>ROYAL GOLD, INC.</v>
    <v>161</v>
    <v>26.533899999999999</v>
    <v>160.22999999999999</v>
    <v>160.66</v>
    <v>65816500</v>
    <v>RGLD</v>
    <v>ROYAL GOLD, INC. (XNAS:RGLD)</v>
    <v>778315</v>
    <v>718851</v>
    <v>1981</v>
  </rv>
  <rv s="2">
    <v>2834</v>
  </rv>
  <rv s="0">
    <v>https://www.bing.com/financeapi/forcetrigger?t=a22fcw&amp;q=XNYS%3aSA&amp;form=skydnc</v>
    <v>Learn more on Bing</v>
  </rv>
  <rv s="6">
    <v>en-US</v>
    <v>a22fcw</v>
    <v>268435456</v>
    <v>1</v>
    <v>Powered by Refinitiv</v>
    <v>11</v>
    <v>SEABRIDGE GOLD INC. (XNYS:SA)</v>
    <v>2</v>
    <v>35</v>
    <v>Finance</v>
    <v>4</v>
    <v>20.55</v>
    <v>9.4</v>
    <v>0.77010000000000001</v>
    <v>0.43</v>
    <v>2.9113000000000003E-2</v>
    <v>USD</v>
    <v>Seabridge Gold Inc. is a company engaged in acquiring, exploring, and advancing mineral properties, with an emphasis on gold resources, located in Canada and the United States of America. The Company holds a 100% interest in several North American gold projects. Its principal assets, the KSM project and its Iskut project, are located in British Columbia, Canada’s Golden Triangle. The Courageous Lake project is in Canada's Northwest Territories, the Snowstorm project in the Getchell Gold Belt of Northern Nevada and the three aces project are located in the Yukon Territory. The KSM Project is an undeveloped gold project. Iskut is a 294-square-kilometer property located approximately 20 kilometers (km) east of KSM. 3 Aces is a 314-square-kilometer property located in southeastern Yukon. The project is a district-scale, orogenic gold project. Snowstorm is a 103 square kilometer property located at the intersection of three major Nevada gold belts. Grassy Mountain is its non-core asset.</v>
    <v>41</v>
    <v>New York Stock Exchange</v>
    <v>XNYS</v>
    <v>XNYS</v>
    <v>106 Front St E Suite 400, TORONTO, ON, M5A 1E1 CA</v>
    <v>15.378</v>
    <v>Metals &amp; Mining</v>
    <v>Stock</v>
    <v>45847.829805370311</v>
    <v>2836</v>
    <v>14.73</v>
    <v>2027955000</v>
    <v>SEABRIDGE GOLD INC.</v>
    <v>SEABRIDGE GOLD INC.</v>
    <v>14.82</v>
    <v>14.77</v>
    <v>15.2</v>
    <v>100543100</v>
    <v>SA</v>
    <v>SEABRIDGE GOLD INC. (XNYS:SA)</v>
    <v>1057667</v>
    <v>834749</v>
    <v>2002</v>
  </rv>
  <rv s="2">
    <v>2837</v>
  </rv>
  <rv s="0">
    <v>https://www.bing.com/financeapi/forcetrigger?t=a1qbur&amp;q=XNYS%3aCRK&amp;form=skydnc</v>
    <v>Learn more on Bing</v>
  </rv>
  <rv s="6">
    <v>en-US</v>
    <v>a1qbur</v>
    <v>268435456</v>
    <v>1</v>
    <v>Powered by Refinitiv</v>
    <v>11</v>
    <v>COMSTOCK RESOURCES, INC. (XNYS:CRK)</v>
    <v>2</v>
    <v>12</v>
    <v>Finance</v>
    <v>4</v>
    <v>31.1737</v>
    <v>7.74</v>
    <v>0.32750000000000001</v>
    <v>-0.38</v>
    <v>-1.6435999999999999E-2</v>
    <v>USD</v>
    <v>Comstock Resources, Inc. is an independent energy company. The Company is engaged in the acquisition, exploration, development and production of oil and natural gas in the United States. The Company operates through the exploration and production of the North American natural gas and oil segment. Its primarily operates in the Haynesville shale, a natural gas basin located in North Louisiana and East Texas, with economic and geographical proximity to the Gulf Coast natural gas markets. The Company is focused on the development of drilling opportunities in the Haynesville and Bossier shales and exploration activities in the Western Haynesville play. It has over 1,099,090 acres (819,489 net) prospective for the Haynesville and Bossier shale plays, located in North Louisiana and East Texas, including its extension of the plays in its Western Haynesville area. The Company owns interests in over 2,427 producing natural gas and oil wells (1,542.6 net) and it operates 1,747 of these wells.</v>
    <v>256</v>
    <v>New York Stock Exchange</v>
    <v>XNYS</v>
    <v>XNYS</v>
    <v>STE 500, 5300 TOWN AND COUNTRY BLVD, FRISCO, TX, 75034 US</v>
    <v>23.232500000000002</v>
    <v>Oil &amp; Gas</v>
    <v>Stock</v>
    <v>45847.829782152345</v>
    <v>2839</v>
    <v>22.29</v>
    <v>6660950772</v>
    <v>COMSTOCK RESOURCES, INC.</v>
    <v>COMSTOCK RESOURCES, INC.</v>
    <v>22.815000000000001</v>
    <v>23.12</v>
    <v>22.74</v>
    <v>292917800</v>
    <v>CRK</v>
    <v>COMSTOCK RESOURCES, INC. (XNYS:CRK)</v>
    <v>1552258</v>
    <v>2716241</v>
    <v>1983</v>
  </rv>
  <rv s="2">
    <v>2840</v>
  </rv>
  <rv s="0">
    <v>https://www.bing.com/financeapi/forcetrigger?t=bplabh&amp;q=XNAS%3aTW&amp;form=skydnc</v>
    <v>Learn more on Bing</v>
  </rv>
  <rv s="1">
    <v>en-US</v>
    <v>bplabh</v>
    <v>268435456</v>
    <v>1</v>
    <v>Powered by Refinitiv</v>
    <v>0</v>
    <v>TRADEWEB MARKETS INC. (XNAS:TW)</v>
    <v>2</v>
    <v>3</v>
    <v>Finance</v>
    <v>4</v>
    <v>152.65</v>
    <v>103.43</v>
    <v>0.88270000000000004</v>
    <v>1.31</v>
    <v>9.7219999999999997E-3</v>
    <v>USD</v>
    <v>Tradeweb Markets Inc. is a global operator of electronic marketplaces for rates, credit, equities and money markets. The Company provides access to markets, data and analytics, electronic trading, straight-through-processing and reporting for more than 50 products to clients. It supports its clients by providing solutions across the trade lifecycle, including pre-trade, execution, post-trade and data and analytics. Its technology supports multiple asset classes, trading protocols and geographies. The Company provides deep liquidity pools to the institutional, wholesale and retail client sectors through its Tradeweb Institutional, Dealerweb, Tradeweb Direct and ICD Portal platforms. It provides fully electronic, hybrid and voice trading for the wholesale community on its Dealerweb platform. Its network comprises clients across the institutional, wholesale, retail and corporate client sectors, including global asset managers, hedge funds, central banks, banks and dealers, and others.</v>
    <v>1435</v>
    <v>Nasdaq Stock Market</v>
    <v>XNAS</v>
    <v>XNAS</v>
    <v>1177 Avenue of the Americas, NEW YORK, NY, 10036-2714 US</v>
    <v>136.16</v>
    <v>Investment Banking &amp; Investment Services</v>
    <v>Stock</v>
    <v>45847.829803749999</v>
    <v>2842</v>
    <v>133.79</v>
    <v>29029886430</v>
    <v>TRADEWEB MARKETS INC.</v>
    <v>TRADEWEB MARKETS INC.</v>
    <v>134.77000000000001</v>
    <v>55.888800000000003</v>
    <v>134.74</v>
    <v>136.05000000000001</v>
    <v>213376600</v>
    <v>TW</v>
    <v>TRADEWEB MARKETS INC. (XNAS:TW)</v>
    <v>877121</v>
    <v>1295880</v>
    <v>2018</v>
  </rv>
  <rv s="2">
    <v>2843</v>
  </rv>
  <rv s="0">
    <v>https://www.bing.com/financeapi/forcetrigger?t=bh5hqh&amp;q=XNAS%3aESTA&amp;form=skydnc</v>
    <v>Learn more on Bing</v>
  </rv>
  <rv s="1">
    <v>en-US</v>
    <v>bh5hqh</v>
    <v>268435456</v>
    <v>1</v>
    <v>Powered by Refinitiv</v>
    <v>0</v>
    <v>ESTABLISHMENT LABS HOLDINGS INC. (XNAS:ESTA)</v>
    <v>2</v>
    <v>3</v>
    <v>Finance</v>
    <v>4</v>
    <v>52.41</v>
    <v>26.555</v>
    <v>0.83230000000000004</v>
    <v>0.86</v>
    <v>1.9559E-2</v>
    <v>USD</v>
    <v>Establishment Labs Holdings Inc. is Costa Rica-based medical technology and aesthetics company that is focused on women's health reconstruction market. The Company is engaged in the designing, developing, manufacturing and marketing of product portfolio consisting of silicone-filled breast and body shaping implants. The main activities are conducted at two manufacturing facilities in Costa Rica including Motiva Implants brand sold in over 80 countries globally through a combination of distributors and direct sales to customers.</v>
    <v>1034</v>
    <v>Nasdaq Stock Market</v>
    <v>XNAS</v>
    <v>XNAS</v>
    <v>Building B15 And 25 Coyol Free Zone, ALAJUELA, ALAJUELA, 20101 CR</v>
    <v>45.325000000000003</v>
    <v>Healthcare Equipment &amp; Supplies</v>
    <v>Stock</v>
    <v>45847.829688113285</v>
    <v>2845</v>
    <v>44.08</v>
    <v>1271492000</v>
    <v>ESTABLISHMENT LABS HOLDINGS INC.</v>
    <v>ESTABLISHMENT LABS HOLDINGS INC.</v>
    <v>44.08</v>
    <v>0</v>
    <v>43.97</v>
    <v>44.83</v>
    <v>28917250</v>
    <v>ESTA</v>
    <v>ESTABLISHMENT LABS HOLDINGS INC. (XNAS:ESTA)</v>
    <v>259796</v>
    <v>406264</v>
    <v>2013</v>
  </rv>
  <rv s="2">
    <v>2846</v>
  </rv>
  <rv s="0">
    <v>https://www.bing.com/financeapi/forcetrigger?t=a1my2w&amp;q=XNYS%3aAEM&amp;form=skydnc</v>
    <v>Learn more on Bing</v>
  </rv>
  <rv s="1">
    <v>en-US</v>
    <v>a1my2w</v>
    <v>268435456</v>
    <v>1</v>
    <v>Powered by Refinitiv</v>
    <v>0</v>
    <v>AGNICO EAGLE MINES LIMITED (XNYS:AEM)</v>
    <v>2</v>
    <v>13</v>
    <v>Finance</v>
    <v>4</v>
    <v>126.755</v>
    <v>69.58</v>
    <v>0.56969999999999998</v>
    <v>1.6398999999999999</v>
    <v>1.4119999999999999E-2</v>
    <v>USD</v>
    <v>Agnico Eagle Mines Limited is a Canada-based and led senior gold mining company engaged in producing precious metals from operations in Canada, Australia, Finland and Mexico, with a pipeline of exploration and development projects. Its operations include Canadian Malartic Complex, Detour Lake, Fosterville, Goldex, Kittila, La India, LaRonde Complex, Macassa, Meadowbank Complex, Meliadine and Pinos Altos. Its exploration sites include Barsele, Delta, Dubuisson, El Barqueno, Hammond Reef, Hope Bay, Jennings, Morelos Sur, North Madsen, Northern Territory, Pandora/Wood-Pandora, and others. The Canadian Malartic complex is located in the town of Malartic, 25 kilometers (km) west of Val-d’Or in northwestern Quebec. The Fosterville mine is a high-grade, low-cost underground gold mine, located 20 km from the city of Bendigo. It also owns a 100% interest in all its properties (128,680 hectares) in Quebec. Its projects also include Marban Alliance, Horizon, Alpha, Launay, Peacock, and others.</v>
    <v>10155</v>
    <v>New York Stock Exchange</v>
    <v>XNYS</v>
    <v>XNYS</v>
    <v>145 King Street East, Suite 400, TORONTO, ON, M5C 2Y7 CA</v>
    <v>118.15</v>
    <v>Metals &amp; Mining</v>
    <v>Stock</v>
    <v>45847.829818784376</v>
    <v>2848</v>
    <v>115.19</v>
    <v>79916510000</v>
    <v>AGNICO EAGLE MINES LIMITED</v>
    <v>AGNICO EAGLE MINES LIMITED</v>
    <v>115.93</v>
    <v>25.045200000000001</v>
    <v>116.14</v>
    <v>117.7799</v>
    <v>502714400</v>
    <v>AEM</v>
    <v>AGNICO EAGLE MINES LIMITED (XNYS:AEM)</v>
    <v>1904154</v>
    <v>2747823</v>
    <v>2024</v>
  </rv>
  <rv s="2">
    <v>2849</v>
  </rv>
  <rv s="0">
    <v>https://www.bing.com/financeapi/forcetrigger?t=b16nk2&amp;q=XNYS%3aWH&amp;form=skydnc</v>
    <v>Learn more on Bing</v>
  </rv>
  <rv s="1">
    <v>en-US</v>
    <v>b16nk2</v>
    <v>268435456</v>
    <v>1</v>
    <v>Powered by Refinitiv</v>
    <v>0</v>
    <v>WYNDHAM HOTELS &amp; RESORTS, INC. (XNYS:WH)</v>
    <v>2</v>
    <v>3</v>
    <v>Finance</v>
    <v>4</v>
    <v>113.07</v>
    <v>70.08</v>
    <v>0.995</v>
    <v>0.95</v>
    <v>1.1192000000000001E-2</v>
    <v>USD</v>
    <v>Wyndham Hotels &amp; Resorts, Inc. is a hotel franchising company. The Company operates through one segment: Hotel Franchising. The Hotel Franchising segment consists of licensing its lodging brands and providing related services to third-party hotel owners and others. The Company operates approximately 9,300 hotels across over 95 countries on six continents. Through its network of approximately 903,000 rooms appealing to the everyday traveler. The Company operates a portfolio of 25 hotel brands, including Super 8, Days Inn, Ramada, Microtel, La Quinta, Baymont, Wingate, AmericInn, ECHO Suites, Registry Collection Hotels, Trademark Collection, and Wyndham.</v>
    <v>2200</v>
    <v>New York Stock Exchange</v>
    <v>XNYS</v>
    <v>XNYS</v>
    <v>22 Sylvan Way, PARSIPPANY, NJ, 07054-3801 US</v>
    <v>85.91</v>
    <v>Hotels &amp; Entertainment Services</v>
    <v>Stock</v>
    <v>45847.829811099218</v>
    <v>2851</v>
    <v>84.64</v>
    <v>6608707441</v>
    <v>WYNDHAM HOTELS &amp; RESORTS, INC.</v>
    <v>WYNDHAM HOTELS &amp; RESORTS, INC.</v>
    <v>85.54</v>
    <v>20.406600000000001</v>
    <v>84.88</v>
    <v>85.83</v>
    <v>76997640</v>
    <v>WH</v>
    <v>WYNDHAM HOTELS &amp; RESORTS, INC. (XNYS:WH)</v>
    <v>601936</v>
    <v>1120963</v>
    <v>2017</v>
  </rv>
  <rv s="2">
    <v>2852</v>
  </rv>
  <rv s="0">
    <v>https://www.bing.com/financeapi/forcetrigger?t=bwu3c7&amp;q=XNYS%3aYSG&amp;form=skydnc</v>
    <v>Learn more on Bing</v>
  </rv>
  <rv s="1">
    <v>en-US</v>
    <v>bwu3c7</v>
    <v>268435456</v>
    <v>1</v>
    <v>Powered by Refinitiv</v>
    <v>0</v>
    <v>YATSEN HOLDING LIMITED (XNYS:YSG)</v>
    <v>2</v>
    <v>3</v>
    <v>Finance</v>
    <v>4</v>
    <v>11.57</v>
    <v>3.01</v>
    <v>-2.1046999999999998</v>
    <v>-0.44500000000000001</v>
    <v>-4.5548000000000005E-2</v>
    <v>USD</v>
    <v>Yatsen Holding Ltd is a China-based holding company engaged in production and sales of cosmetics and skincare products. The Company owns three brands which are Perfect Diary, Little Ondine and Abby’s Choice. It mainly sells the products through multiple online channels and the products provided directly to end consumers and third-party platform distributors. The Company conducts its business through the subsidiaries.</v>
    <v>1350</v>
    <v>New York Stock Exchange</v>
    <v>XNYS</v>
    <v>XNYS</v>
    <v>32-35, 38/F, Poly Midtown Plaza, No.23 East Xuanyue Street, GUANGZHOU, GUANGDONG, 510330 CN</v>
    <v>9.8211999999999993</v>
    <v>Personal &amp; Household Products &amp; Services</v>
    <v>Stock</v>
    <v>45847.829726642965</v>
    <v>2854</v>
    <v>9.19</v>
    <v>900981600</v>
    <v>YATSEN HOLDING LIMITED</v>
    <v>YATSEN HOLDING LIMITED</v>
    <v>9.7050000000000001</v>
    <v>0</v>
    <v>9.77</v>
    <v>9.3249999999999993</v>
    <v>18443840</v>
    <v>YSG</v>
    <v>YATSEN HOLDING LIMITED (XNYS:YSG)</v>
    <v>480312</v>
    <v>861946</v>
    <v>2016</v>
  </rv>
  <rv s="2">
    <v>2855</v>
  </rv>
  <rv s="0">
    <v>https://www.bing.com/financeapi/forcetrigger?t=a1n2hw&amp;q=XNYS%3aAGI&amp;form=skydnc</v>
    <v>Learn more on Bing</v>
  </rv>
  <rv s="1">
    <v>en-US</v>
    <v>a1n2hw</v>
    <v>268435456</v>
    <v>1</v>
    <v>Powered by Refinitiv</v>
    <v>0</v>
    <v>ALAMOS GOLD INC. (XNYS:AGI)</v>
    <v>2</v>
    <v>13</v>
    <v>Finance</v>
    <v>4</v>
    <v>31</v>
    <v>15.74</v>
    <v>0.43780000000000002</v>
    <v>0.43</v>
    <v>1.6475E-2</v>
    <v>USD</v>
    <v>Alamos Gold Inc. is a Canadian intermediate gold producer with diversified production from three operating mines in North America. This includes the Island Gold District and the Young-Davidson mine in northern Ontario, Canada, and the Mulatos District in Sonora State, Mexico. Additionally, it has a portfolio of development stage projects, including the Phase 3+ Expansion at Island Gold, and the Lynn Lake project in Manitoba, Canada. The Island Gold Mine is located about 83 kilometers (km) northeast of Wawa, in northern Ontario. The Young-Davidson Mine is located in northern Ontario, Canada, centrally located between Timmins, Kirkland Lake, North Bay, and Sudbury. The Mulatos Mine is located 220 km east of Hermosillo in the state of Sonora in northwest Mexico. The Lynn Lake project is located in northern Manitoba and consists of two primary sites, MacLellan and Gordon. Its other projects are the Turkish Development Projects, the Quartz Mountain Gold Project, and Qiqavik Gold Project.</v>
    <v>1868</v>
    <v>New York Stock Exchange</v>
    <v>XNYS</v>
    <v>XNYS</v>
    <v>181 Bay Street, Suite 3910, TORONTO, ON, CANADA CA</v>
    <v>26.61</v>
    <v>Metals &amp; Mining</v>
    <v>Stock</v>
    <v>45847.829790381249</v>
    <v>2857</v>
    <v>25.92</v>
    <v>15021180000</v>
    <v>ALAMOS GOLD INC.</v>
    <v>ALAMOS GOLD INC.</v>
    <v>26.2</v>
    <v>42.8249</v>
    <v>26.1</v>
    <v>26.53</v>
    <v>420408100</v>
    <v>AGI</v>
    <v>ALAMOS GOLD INC. (XNYS:AGI)</v>
    <v>1849578</v>
    <v>3587526</v>
    <v>2025</v>
  </rv>
  <rv s="2">
    <v>2858</v>
  </rv>
  <rv s="0">
    <v>https://www.bing.com/financeapi/forcetrigger?t=a1twqh&amp;q=XNAS%3aGLDD&amp;form=skydnc</v>
    <v>Learn more on Bing</v>
  </rv>
  <rv s="1">
    <v>en-US</v>
    <v>a1twqh</v>
    <v>268435456</v>
    <v>1</v>
    <v>Powered by Refinitiv</v>
    <v>0</v>
    <v>GREAT LAKES DREDGE &amp; DOCK CORPORATION (XNAS:GLDD)</v>
    <v>2</v>
    <v>3</v>
    <v>Finance</v>
    <v>4</v>
    <v>12.89</v>
    <v>7.51</v>
    <v>1.3678999999999999</v>
    <v>-0.17499999999999999</v>
    <v>-1.5528E-2</v>
    <v>USD</v>
    <v>Great Lakes Dredge &amp; Dock Corporation is a provider of dredging services. The Company is also engaged in developing offshore wind energy. It operates three types of dredging equipment: hopper dredges, hydraulic dredges, and mechanical dredges. Its dredging generally involves the enhancement or preservation of the navigability of waterways or the protection of shorelines through the removal or replenishment of soil, sand, or rock. Domestically, its work is generally performed in coastal waterways and deep-water ports. The United States dredging market consists of four primary types of work: capital, coastal protection, maintenance, and rivers and lakes. The Company's capital dredging consists primarily of port expansion projects. Its domestic dredging fleet is positioned on the East and Gulf Coasts, with a smaller number of vessels positioned on the West Coast, and with the rivers and lakes dredges on inland rivers and lakes. It comprises approximately 200 specialized vessels.</v>
    <v>366</v>
    <v>Nasdaq Stock Market</v>
    <v>XNAS</v>
    <v>XNAS</v>
    <v>9811 Katy Freeway, Suite 1200, HOUSTON, TX, 77024 US</v>
    <v>11.405900000000001</v>
    <v>Construction &amp; Engineering</v>
    <v>Stock</v>
    <v>45847.829789964846</v>
    <v>2860</v>
    <v>11.02</v>
    <v>753643186</v>
    <v>GREAT LAKES DREDGE &amp; DOCK CORPORATION</v>
    <v>GREAT LAKES DREDGE &amp; DOCK CORPORATION</v>
    <v>11.37</v>
    <v>10.954800000000001</v>
    <v>11.27</v>
    <v>11.095000000000001</v>
    <v>67926380</v>
    <v>GLDD</v>
    <v>GREAT LAKES DREDGE &amp; DOCK CORPORATION (XNAS:GLDD)</v>
    <v>288661</v>
    <v>523368</v>
    <v>2006</v>
  </rv>
  <rv s="2">
    <v>2861</v>
  </rv>
  <rv s="4">
    <v>en-US</v>
    <v>cc7rjc</v>
    <v>268435456</v>
    <v>1</v>
    <v>Powered by Refinitiv</v>
    <v>8</v>
    <v>CORE SCIENTIFIC, INC. (XNAS:CORZ)</v>
    <v>6</v>
    <v>3</v>
    <v>Finance</v>
    <v>4</v>
    <v>18.628799999999998</v>
    <v>6.2</v>
    <v>2.964</v>
    <v>-0.61990000000000001</v>
    <v>-4.4214999999999997E-2</v>
    <v>USD</v>
    <v>Core Scientific, Inc. provides digital infrastructure for high-density colocation services and digital asset mining. The Company operates dedicated, purpose-built facilities for digital asset mining and is a provider of digital infrastructure, software solutions and services to its third-party customers. Its Digital Asset Self-Mining segment consists of digital asset mining for its own account. Its Digital Asset Hosted Mining segment consists of its digital infrastructure and third-party hosting services for digital asset mining. Its Colocation segment consists of providing high-density colocation services to third parties for graphics processing units (GPU)-based high-performance computing (HPC) operations. It employs its own large fleet of computers (miners) to earn digital assets for its own account and to provide hosting services for large digital asset-mining customers, and it is in the process of allocating and converting a significant portion of its 10 facilities.</v>
    <v>325</v>
    <v>Nasdaq Stock Market</v>
    <v>XNAS</v>
    <v>XNAS</v>
    <v>838 Walker Road, Suite 21-2105, DOVER, DE, 19904 US</v>
    <v>14.21</v>
    <v>Financial Technology (Fintech) &amp; Infrastructure</v>
    <v>Stock</v>
    <v>45847.829801133594</v>
    <v>13.1402</v>
    <v>4069532649</v>
    <v>CORE SCIENTIFIC, INC.</v>
    <v>CORE SCIENTIFIC, INC.</v>
    <v>14.14</v>
    <v>0</v>
    <v>14.02</v>
    <v>13.4001</v>
    <v>303694200</v>
    <v>CORZ</v>
    <v>CORE SCIENTIFIC, INC. (XNAS:CORZ)</v>
    <v>39734951</v>
    <v>22235442</v>
    <v>2020</v>
  </rv>
  <rv s="2">
    <v>2863</v>
  </rv>
  <rv s="0">
    <v>https://www.bing.com/financeapi/forcetrigger?t=a1y5qh&amp;q=XNYS%3aMUX&amp;form=skydnc</v>
    <v>Learn more on Bing</v>
  </rv>
  <rv s="1">
    <v>en-US</v>
    <v>a1y5qh</v>
    <v>268435456</v>
    <v>1</v>
    <v>Powered by Refinitiv</v>
    <v>0</v>
    <v>MCEWEN INC. (XNYS:MUX)</v>
    <v>2</v>
    <v>3</v>
    <v>Finance</v>
    <v>4</v>
    <v>11.46</v>
    <v>6.38</v>
    <v>0.87350000000000005</v>
    <v>5.0000000000000001E-3</v>
    <v>4.6549999999999998E-4</v>
    <v>USD</v>
    <v>McEwen Inc, formerly, McEwen Mining Inc., is a gold and silver mining production and exploration company. The Company's operating segments include Canada, the United States, Mexico, Minera Santa Cruz S.A. (MSC) and McEwen Copper Inc. (McEwen Copper). The Canada segment consists of the Fox Complex property, which includes the Froome and Black Fox underground mines; the Grey Fox and Stock advanced-stage projects; the Stock mill; and exploration properties located near the city of Timmins, Ontario, Canada. The United States segment comprises the Gold Bar mine and exploration properties in the State of Nevada. The Mexico segment includes the El Gallo mine and the related advanced-stage Fenix Project, both located in Sinaloa state. The MSC segment comprises a 49% interest in the San Jose mine in Santa Cruz, Argentina. The McEwen Copper segment includes the Los Azules copper project in the province of San Juan, Argentina, as well as the Elder Creek exploration property in the United States.</v>
    <v>424</v>
    <v>New York Stock Exchange</v>
    <v>XNYS</v>
    <v>XNYS</v>
    <v>Suite 2800, 150 King Street West, P.O. Box 24, TORONTO, ON, M5H 1J9 CA</v>
    <v>10.8499</v>
    <v>Metals &amp; Mining</v>
    <v>Stock</v>
    <v>45847.829636122653</v>
    <v>2865</v>
    <v>10.62</v>
    <v>580097514</v>
    <v>MCEWEN INC.</v>
    <v>MCEWEN INC.</v>
    <v>10.71</v>
    <v>0</v>
    <v>10.74</v>
    <v>10.744999999999999</v>
    <v>53987670</v>
    <v>MUX</v>
    <v>MCEWEN INC. (XNYS:MUX)</v>
    <v>599052</v>
    <v>955229</v>
    <v>1979</v>
  </rv>
  <rv s="2">
    <v>2866</v>
  </rv>
  <rv s="0">
    <v>https://www.bing.com/financeapi/forcetrigger?t=a251dm&amp;q=XNAS%3aUSAU&amp;form=skydnc</v>
    <v>Learn more on Bing</v>
  </rv>
  <rv s="1">
    <v>en-US</v>
    <v>a251dm</v>
    <v>268435456</v>
    <v>1</v>
    <v>Powered by Refinitiv</v>
    <v>0</v>
    <v>U.S. GOLD CORP (XNAS:USAU)</v>
    <v>2</v>
    <v>3</v>
    <v>Finance</v>
    <v>4</v>
    <v>14.39</v>
    <v>4.71</v>
    <v>1.2888999999999999</v>
    <v>-0.104</v>
    <v>-8.4760000000000009E-3</v>
    <v>USD</v>
    <v>U.S. Gold Corp. is a gold and precious metals exploration company, which is engaged in the exploration and development of properties. The Company owns certain mining leases and other mineral rights comprising the CK Gold Project in Wyoming, the Keystone Project in Nevada and the Challis Gold Project in Idaho. The CK Gold Project deposit is a development-stage, large-tonnage, gold-copper deposit with high-grade mineralization exposed at the surface surrounded by a large, low-grade zone with potential for expanding resources. The CK Gold Project property comprises about 1,120 acres and is 100% owned by the Company. The Project is located about 75 kilometers (kms) southwest (SW) of Salmon, ID and 20 kms SW of Revival Gold's Beartrack Project, within the Tertiary Challis Volcanic Field. The Keystone project is a Carlin-type gold deposit exploration project located on Nevada's Cortez Trend, one of the most prolific gold mining trends and home to some of North America's largest mines.</v>
    <v>4</v>
    <v>Nasdaq Stock Market</v>
    <v>XNAS</v>
    <v>XNAS</v>
    <v>PO Box 604, 1910 E Idaho Street, Suite 102, ELKO, NV, 89801 US</v>
    <v>12.27</v>
    <v>Metals &amp; Mining</v>
    <v>Stock</v>
    <v>45847.829572013281</v>
    <v>2868</v>
    <v>11.94</v>
    <v>168802763</v>
    <v>U.S. GOLD CORP</v>
    <v>U.S. GOLD CORP</v>
    <v>12.27</v>
    <v>0</v>
    <v>12.27</v>
    <v>12.166</v>
    <v>13874960</v>
    <v>USAU</v>
    <v>U.S. GOLD CORP (XNAS:USAU)</v>
    <v>215414</v>
    <v>476283</v>
    <v>2015</v>
  </rv>
  <rv s="2">
    <v>2869</v>
  </rv>
  <rv s="0">
    <v>https://www.bing.com/financeapi/forcetrigger?t=a1whxm&amp;q=XNYS%3aKGC&amp;form=skydnc</v>
    <v>Learn more on Bing</v>
  </rv>
  <rv s="1">
    <v>en-US</v>
    <v>a1whxm</v>
    <v>268435456</v>
    <v>1</v>
    <v>Powered by Refinitiv</v>
    <v>0</v>
    <v>KINROSS GOLD CORPORATION (XNYS:KGC)</v>
    <v>2</v>
    <v>13</v>
    <v>Finance</v>
    <v>4</v>
    <v>16.100000000000001</v>
    <v>7.84</v>
    <v>0.66800000000000004</v>
    <v>0.13</v>
    <v>8.5579999999999996E-3</v>
    <v>USD</v>
    <v>Kinross Gold Corporation is a gold mining company with operations and projects in the United States, Brazil, Mauritania, Chile and Canada. The Company is engaged in gold mining and related activities, including exploration and acquisition of gold-bearing properties, the extraction and processing of gold-containing ore, and reclamation of gold mining properties. Its operations and projects include Fort Knox, Round Mountain, Bald Mountain, Manh Choh, Paracatu, La Coipa, Tasiast, and the Great Bear project, among others. Fort Knox is an open-pit gold mine located near the city of Fairbanks, Alaska. Round Mountain is an open-pit mine located in Nevada. Paracatu is a cornerstone operation located near the city of Paracatu in Brazil’s Minas Gerais region. The Tasiast mine is an open-pit operation located in northwestern Mauritania. The La Coipa mine is located in the Atacama region in Chile. The Great Bear is a development project in Canada.</v>
    <v>6600</v>
    <v>New York Stock Exchange</v>
    <v>XNYS</v>
    <v>XNYS</v>
    <v>25 York Street,, 17th Floor, TORONTO, ON, M5J 2V5 CA</v>
    <v>15.4</v>
    <v>Metals &amp; Mining</v>
    <v>Stock</v>
    <v>45847.829803182809</v>
    <v>2871</v>
    <v>15.055</v>
    <v>25517440000</v>
    <v>KINROSS GOLD CORPORATION</v>
    <v>KINROSS GOLD CORPORATION</v>
    <v>15.2</v>
    <v>15.6342</v>
    <v>15.19</v>
    <v>15.32</v>
    <v>1226800000</v>
    <v>KGC</v>
    <v>KINROSS GOLD CORPORATION (XNYS:KGC)</v>
    <v>11951369</v>
    <v>20609506</v>
    <v>2025</v>
  </rv>
  <rv s="2">
    <v>2872</v>
  </rv>
  <rv s="0">
    <v>https://www.bing.com/financeapi/forcetrigger?t=a1ywim&amp;q=XNAS%3aNWBI&amp;form=skydnc</v>
    <v>Learn more on Bing</v>
  </rv>
  <rv s="1">
    <v>en-US</v>
    <v>a1ywim</v>
    <v>268435456</v>
    <v>1</v>
    <v>Powered by Refinitiv</v>
    <v>0</v>
    <v>NORTHWEST BANCSHARES, INC. (XNAS:NWBI)</v>
    <v>2</v>
    <v>3</v>
    <v>Finance</v>
    <v>4</v>
    <v>15.42</v>
    <v>10.75</v>
    <v>0.68759999999999999</v>
    <v>0.01</v>
    <v>7.428999999999999E-4</v>
    <v>USD</v>
    <v>Northwest Bancshares, Inc. is a bank holding company of Northwest Bank (the Bank). Northwest Bank is a Pennsylvania-chartered savings bank. The Bank is a community-oriented financial institution offering personal and commercial banking solutions, investment management and trust services. The Bank operates approximately 141 community-banking locations throughout its market area in Pennsylvania, western New York, eastern Ohio, and Indiana. Its principal lending activities are the origination of loans secured by first mortgages on owner-occupied, one-to-four-family residences, shorter-term consumer loans, and commercial business and commercial real estate loans. It offers other consumer loans, such as direct and indirect automobile loans, sales finance loans, credit card loans, and others. Its principal sources of funds are personal and business deposits, borrowed funds and the principal and interest payments on loans and marketable securities.</v>
    <v>1884</v>
    <v>Nasdaq Stock Market</v>
    <v>XNAS</v>
    <v>XNAS</v>
    <v>3 Easton Oval Suite 500, COLUMBUS, OH, 43219 US</v>
    <v>13.51</v>
    <v>Banking Services</v>
    <v>Stock</v>
    <v>45847.829751365622</v>
    <v>2874</v>
    <v>13.395</v>
    <v>1719548000</v>
    <v>NORTHWEST BANCSHARES, INC.</v>
    <v>NORTHWEST BANCSHARES, INC.</v>
    <v>13.47</v>
    <v>15.070499999999999</v>
    <v>13.46</v>
    <v>13.47</v>
    <v>127752400</v>
    <v>NWBI</v>
    <v>NORTHWEST BANCSHARES, INC. (XNAS:NWBI)</v>
    <v>375741</v>
    <v>657464</v>
    <v>2009</v>
  </rv>
  <rv s="2">
    <v>2875</v>
  </rv>
  <rv s="0">
    <v>https://www.bing.com/financeapi/forcetrigger?t=c3jhim&amp;q=OTCM%3aTRFPF&amp;form=skydnc</v>
    <v>Learn more on Bing</v>
  </rv>
  <rv s="1">
    <v>en-US</v>
    <v>c3jhim</v>
    <v>268435456</v>
    <v>1</v>
    <v>Powered by Refinitiv</v>
    <v>0</v>
    <v>Triple Flag Precious Metals Corp. (XNYS:TFPM)</v>
    <v>2</v>
    <v>13</v>
    <v>Finance</v>
    <v>4</v>
    <v>25.45</v>
    <v>13.94</v>
    <v>-0.16980000000000001</v>
    <v>0.53</v>
    <v>2.3002999999999999E-2</v>
    <v>USD</v>
    <v>Triple Flag Precious Metals Corp. is a precious metals-focused royalty and streaming company. The Company offers solutions to investors in gold and silver from a total of 236 assets, consisting of 17 streams and 219 royalties, primarily from the Americas and Australia. It has a diversified portfolio of properties in Australia, Canada, Colombia, Cote d’Ivoire, Mexico, Mongolia, Peru, South Africa and the United States. Its producing streams and royalties include Agbaou, Bonikro, Northparkes, Cerro Lindo, Altan Tsagaan Ovoo, Buritica, Auramet, Fosterville, Young-Davidson, Hemlo, Henty, Stawell and others. Its diversified portfolio of streams and royalties provides exposure to production from a suite of mining assets, including the Northparkes copper-gold mine in Australia (Evolution Mining), the Cerro Lindo polymetallic mine in Peru (Nexa), the Fosterville gold mine in Australia (Agnico Eagle), the Buritica gold mine in Colombia (Zijin), among others.</v>
    <v>19</v>
    <v>New York Stock Exchange</v>
    <v>XNYS</v>
    <v>XNYS</v>
    <v>TD Canada Trust Tower, 161 Bay Street, Suite 4535, Toronto, ON, M5J 2S1 CA</v>
    <v>23.69</v>
    <v>Metals &amp; Mining</v>
    <v>Stock</v>
    <v>45847.82972820547</v>
    <v>2877</v>
    <v>22.88</v>
    <v>6328458000</v>
    <v>Triple Flag Precious Metals Corp.</v>
    <v>Triple Flag Precious Metals Corp.</v>
    <v>23.16</v>
    <v>978.00829999999996</v>
    <v>23.04</v>
    <v>23.57</v>
    <v>200839700</v>
    <v>TFPM</v>
    <v>Triple Flag Precious Metals Corp. (XNYS:TFPM)</v>
    <v>352981</v>
    <v>482358</v>
    <v>2019</v>
  </rv>
  <rv s="2">
    <v>2878</v>
  </rv>
  <rv s="0">
    <v>https://www.bing.com/financeapi/forcetrigger?t=a24sdm&amp;q=XNAS%3aUBSI&amp;form=skydnc</v>
    <v>Learn more on Bing</v>
  </rv>
  <rv s="1">
    <v>en-US</v>
    <v>a24sdm</v>
    <v>268435456</v>
    <v>1</v>
    <v>Powered by Refinitiv</v>
    <v>0</v>
    <v>UNITED BANKSHARES, INC. (XNAS:UBSI)</v>
    <v>2</v>
    <v>3</v>
    <v>Finance</v>
    <v>4</v>
    <v>44.43</v>
    <v>30.504999999999999</v>
    <v>0.8085</v>
    <v>-0.08</v>
    <v>-2.0939999999999999E-3</v>
    <v>USD</v>
    <v>United Bankshares, Inc. is a financial holding company of United Bank (the Bank). The Company operates through the community banking segment. The Bank offers a full range of products and services through various delivery channels. It includes among the banking products and services offered are the acceptance of deposits in checking, savings, time and money market accounts; the making and servicing of personal, credit card, commercial, and floor plan loans, and the making of construction and real estate loans as well as the origination and sale of residential mortgages in the secondary market. It also offers trust and brokerage services, safe deposit boxes, and wire transfers. The Bank operates a network of over 240 locations across Georgia, South Carolina, North Carolina, Virginia, Maryland, Washington, D.C., West Virginia, Ohio, and Pennsylvania.</v>
    <v>2553</v>
    <v>Nasdaq Stock Market</v>
    <v>XNAS</v>
    <v>XNAS</v>
    <v>300 United Center,, 500 Virginia Street E, CHARLESTON, WV, 25301 US</v>
    <v>38.450000000000003</v>
    <v>Banking Services</v>
    <v>Stock</v>
    <v>45847.829806747657</v>
    <v>2880</v>
    <v>37.942999999999998</v>
    <v>5416732548</v>
    <v>UNITED BANKSHARES, INC.</v>
    <v>UNITED BANKSHARES, INC.</v>
    <v>38.450000000000003</v>
    <v>14.101900000000001</v>
    <v>38.21</v>
    <v>38.130000000000003</v>
    <v>142059600</v>
    <v>UBSI</v>
    <v>UNITED BANKSHARES, INC. (XNAS:UBSI)</v>
    <v>268487</v>
    <v>842036</v>
    <v>1982</v>
  </rv>
  <rv s="2">
    <v>2881</v>
  </rv>
  <rv s="0">
    <v>https://www.bing.com/financeapi/forcetrigger?t=a1q56h&amp;q=XNAS%3aCOMM&amp;form=skydnc</v>
    <v>Learn more on Bing</v>
  </rv>
  <rv s="1">
    <v>en-US</v>
    <v>a1q56h</v>
    <v>268435456</v>
    <v>1</v>
    <v>Powered by Refinitiv</v>
    <v>0</v>
    <v>COMMSCOPE HOLDING COMPANY, INC. (XNAS:COMM)</v>
    <v>2</v>
    <v>3</v>
    <v>Finance</v>
    <v>4</v>
    <v>8.67</v>
    <v>1.155</v>
    <v>2.3994</v>
    <v>0.1</v>
    <v>1.2803999999999999E-2</v>
    <v>USD</v>
    <v>CommScope Holding Company, Inc. is a global provider of infrastructure solutions for communication, data center and entertainment networks. Its solutions for wired and wireless networks enable service providers to deliver media, voice, IP data services and Wi-Fi to their subscribers and allow enterprises to experience constant wireless and wired connectivity across complex and varied networking environments. Its segments include Connectivity and Cable Solutions (CCS), Networking, Intelligent Cellular and Security Solutions (NICS), and Access Network Solutions (ANS). CCS segment provides fiber optic and copper connectivity and cable solutions for use in telecommunications, cable television, residential broadband networks, data centers and others. NICS segment provides wireless networks for enterprises and service providers. ANS segment’s product solutions include cable modem termination systems (CMTS), video infrastructure, distribution and transmission equipment and cloud solutions.</v>
    <v>20000</v>
    <v>Nasdaq Stock Market</v>
    <v>XNAS</v>
    <v>XNAS</v>
    <v>3642 E. US HIGHWAY 70, CLAREMONT, NC, 28610 US</v>
    <v>8.1050000000000004</v>
    <v>Communications &amp; Networking</v>
    <v>Stock</v>
    <v>45847.829793830468</v>
    <v>2883</v>
    <v>7.8849999999999998</v>
    <v>1713282270</v>
    <v>COMMSCOPE HOLDING COMPANY, INC.</v>
    <v>COMMSCOPE HOLDING COMPANY, INC.</v>
    <v>7.99</v>
    <v>20.696000000000002</v>
    <v>7.81</v>
    <v>7.91</v>
    <v>216597000</v>
    <v>COMM</v>
    <v>COMMSCOPE HOLDING COMPANY, INC. (XNAS:COMM)</v>
    <v>3680506</v>
    <v>5719213</v>
    <v>2010</v>
  </rv>
  <rv s="2">
    <v>2884</v>
  </rv>
  <rv s="0">
    <v>https://www.bing.com/financeapi/forcetrigger?t=ay1qa2&amp;q=XNYS%3aSKE&amp;form=skydnc</v>
    <v>Learn more on Bing</v>
  </rv>
  <rv s="6">
    <v>en-US</v>
    <v>ay1qa2</v>
    <v>268435456</v>
    <v>1</v>
    <v>Powered by Refinitiv</v>
    <v>11</v>
    <v>Skeena Resources Limited (XNYS:SKE)</v>
    <v>2</v>
    <v>35</v>
    <v>Finance</v>
    <v>4</v>
    <v>16.4099</v>
    <v>5.63</v>
    <v>1.7447999999999999</v>
    <v>0.09</v>
    <v>5.8589999999999996E-3</v>
    <v>USD</v>
    <v>Skeena Resources Limited is a precious metals developer that is focused on advancing the Eskay Creek Gold-Silver Project, a past producing mine located in the Golden Triangle in British Columbia, Canada. Eskay Creek represents one of the highest-grade and lowest cost open-pit precious metals mines in the world, with substantial silver by-product production. It also owns the past-producing Snip gold mine (Snip). In addition to Eskay Creek and Snip, the Company also owns several exploration stage mineral properties in the Golden Triangle and Liard Mining Division of British Columbia. Its 100%-owned Eskay Creek Project is a high-grade volcanogenic massive sulphide (VMS) deposit. The Hoodoo property is situated approximately 65 kilometers northwest of Eskay Creek. Snip Deposit is located approximately 40 kilometers (km) west of Eskay Creek. The Snip Gold Project is a past-producing underground mine that produced 1.1 million ounces of gold.</v>
    <v>83</v>
    <v>New York Stock Exchange</v>
    <v>XNYS</v>
    <v>XNYS</v>
    <v>Suite #2600, 1133 Melville St,, VANCOUVER, BC, V6E 4E5 CA</v>
    <v>15.53</v>
    <v>Metals &amp; Mining</v>
    <v>Stock</v>
    <v>45847.829681226562</v>
    <v>2886</v>
    <v>14.99</v>
    <v>2410335000</v>
    <v>Skeena Resources Limited</v>
    <v>Skeena Resources Limited</v>
    <v>15.2</v>
    <v>15.36</v>
    <v>15.45</v>
    <v>114777900</v>
    <v>SKE</v>
    <v>Skeena Resources Limited (XNYS:SKE)</v>
    <v>352585</v>
    <v>475687</v>
    <v>1979</v>
  </rv>
  <rv s="2">
    <v>2887</v>
  </rv>
  <rv s="0">
    <v>https://www.bing.com/financeapi/forcetrigger?t=a25zc7&amp;q=XNYS%3aWPM&amp;form=skydnc</v>
    <v>Learn more on Bing</v>
  </rv>
  <rv s="1">
    <v>en-US</v>
    <v>a25zc7</v>
    <v>268435456</v>
    <v>1</v>
    <v>Powered by Refinitiv</v>
    <v>0</v>
    <v>Wheaton Precious Metals Corp. (XNYS:WPM)</v>
    <v>2</v>
    <v>13</v>
    <v>Finance</v>
    <v>4</v>
    <v>95.23</v>
    <v>53.05</v>
    <v>0.52280000000000004</v>
    <v>2.0299999999999998</v>
    <v>2.3408999999999999E-2</v>
    <v>USD</v>
    <v>Wheaton Precious Metals Corp. is a Canada-based precious metals streaming company. The Company, through strategic streaming agreements, partners with mining companies to secure a portion of their future precious metal production. The Company has approximately 35 streaming agreements. It also has approximately five royalty agreements. Its portfolio includes a diverse mix of gold, silver, palladium, platinum and cobalt streams from 18 operating mines and 28 development projects. Its operating portfolio includes Antamina, Blackwater, Constancia, Cozamin, Los Filos, Marmato, Neves-Corvo, Penasquito, Salobo, San Dimas, Stillwater &amp; East Boulder, Sudbury, Voisey's Bay, and Zinkgruvan.</v>
    <v>42</v>
    <v>New York Stock Exchange</v>
    <v>XNYS</v>
    <v>XNYS</v>
    <v>Suite 3500 - 1021 West Hastings St., VANCOUVER, BC, V6E 0C3 CA</v>
    <v>88.88</v>
    <v>Metals &amp; Mining</v>
    <v>Stock</v>
    <v>45847.829666330472</v>
    <v>2889</v>
    <v>86.353800000000007</v>
    <v>53847590000</v>
    <v>Wheaton Precious Metals Corp.</v>
    <v>Wheaton Precious Metals Corp.</v>
    <v>86.57</v>
    <v>65.128100000000003</v>
    <v>86.72</v>
    <v>88.75</v>
    <v>453835600</v>
    <v>WPM</v>
    <v>Wheaton Precious Metals Corp. (XNYS:WPM)</v>
    <v>1280645</v>
    <v>1853052</v>
    <v>1994</v>
  </rv>
  <rv s="2">
    <v>2890</v>
  </rv>
  <rv s="0">
    <v>https://www.bing.com/financeapi/forcetrigger?t=bwau77&amp;q=XNAS%3aARRY&amp;form=skydnc</v>
    <v>Learn more on Bing</v>
  </rv>
  <rv s="1">
    <v>en-US</v>
    <v>bwau77</v>
    <v>268435456</v>
    <v>1</v>
    <v>Powered by Refinitiv</v>
    <v>0</v>
    <v>ARRAY TECHNOLOGIES, INC. (XNAS:ARRY)</v>
    <v>2</v>
    <v>3</v>
    <v>Finance</v>
    <v>4</v>
    <v>12.06</v>
    <v>3.76</v>
    <v>1.7109000000000001</v>
    <v>0.34</v>
    <v>4.6196000000000001E-2</v>
    <v>USD</v>
    <v>Array Technologies, Inc. is a provider of solar tracking technology to utility-scale and distributed generation customers, who construct, develop and operate solar photovoltaic (PV) sites. The Company’s segments include Array Legacy Operations and STI Legacy Operations. Its products are a portfolio of integrated solar tracking systems comprised of software and hardware that include component parts such as steel tubing, steel supports, drivelines, center structures, electric motors, motor controller assemblies, bearing assemblies, gearboxes and electronic controllers, commonly referred to as a single-axis tracker. Its flagship tracker uses a patented design that allows one motor to drive multiple rows of solar panels. Its products and services include Tracker Systems; DuraTrack HZ v3; Array STI H250; Array OmniTrack, and SmarTrack Software. SmarTrack is a range of software and control-based products designed for utility-scale solar sites.</v>
    <v>1021</v>
    <v>Nasdaq Stock Market</v>
    <v>XNAS</v>
    <v>XNAS</v>
    <v>3901 Midway Place Ne, ALBUQUERQUE, NM, 87109 US</v>
    <v>7.71</v>
    <v>Renewable Energy</v>
    <v>Stock</v>
    <v>45847.829796353908</v>
    <v>2892</v>
    <v>7.39</v>
    <v>1174611900</v>
    <v>ARRAY TECHNOLOGIES, INC.</v>
    <v>ARRAY TECHNOLOGIES, INC.</v>
    <v>7.54</v>
    <v>0</v>
    <v>7.36</v>
    <v>7.7</v>
    <v>152547000</v>
    <v>ARRY</v>
    <v>ARRAY TECHNOLOGIES, INC. (XNAS:ARRY)</v>
    <v>5639473</v>
    <v>9511078</v>
    <v>2018</v>
  </rv>
  <rv s="2">
    <v>2893</v>
  </rv>
  <rv s="0">
    <v>https://www.bing.com/financeapi/forcetrigger?t=a1x5k2&amp;q=XNAS%3aLTBR&amp;form=skydnc</v>
    <v>Learn more on Bing</v>
  </rv>
  <rv s="1">
    <v>en-US</v>
    <v>a1x5k2</v>
    <v>268435456</v>
    <v>1</v>
    <v>Powered by Refinitiv</v>
    <v>0</v>
    <v>LIGHTBRIDGE CORPORATION (XNAS:LTBR)</v>
    <v>2</v>
    <v>3</v>
    <v>Finance</v>
    <v>4</v>
    <v>17.7</v>
    <v>2.2400000000000002</v>
    <v>1.7067000000000001</v>
    <v>-0.02</v>
    <v>-1.65E-3</v>
    <v>USD</v>
    <v>Lightbridge Corporation is focused on developing advanced nuclear fuel technology. The Company is developing Lightbridge Fuel, a proprietary nuclear fuel technology for existing light water reactors and pressurized heavy water reactors, which is expected to significantly enhance reactor safety, economics, and proliferation resistance. It also develops new nuclear power plants, large and small, and enhances proliferation resistance of spent nuclear fuel while supplying clean energy to the electric grid. Its target market segments include water-cooled commercial power reactors, such as pressurized water reactors (PWRs), boiling-water reactors (BWRs), water-moderated energetic reactors (VVERs), Canada Deuterium Uranium (CANDU) heavy water reactors, water-cooled small modular reactors (SMRs), as well as water-cooled research reactors. The Company is also developing Lightbridge Fuel for new SMRs to bring the same benefits plus load-following with renewables on a zero-carbon electric grid.</v>
    <v>10</v>
    <v>Nasdaq Stock Market</v>
    <v>XNAS</v>
    <v>XNAS</v>
    <v>11710 Plaza America Drive, Suite 2000, RESTON, VA, 20190 US</v>
    <v>12.25</v>
    <v>Professional &amp; Commercial Services</v>
    <v>Stock</v>
    <v>45847.829750323435</v>
    <v>2895</v>
    <v>11.654999999999999</v>
    <v>284934672</v>
    <v>LIGHTBRIDGE CORPORATION</v>
    <v>LIGHTBRIDGE CORPORATION</v>
    <v>12.25</v>
    <v>0</v>
    <v>12.12</v>
    <v>12.1</v>
    <v>23548320</v>
    <v>LTBR</v>
    <v>LIGHTBRIDGE CORPORATION (XNAS:LTBR)</v>
    <v>844060</v>
    <v>1885995</v>
    <v>1999</v>
  </rv>
  <rv s="2">
    <v>2896</v>
  </rv>
  <rv s="0">
    <v>https://www.bing.com/financeapi/forcetrigger?t=a1plh7&amp;q=XNAS%3aCHEF&amp;form=skydnc</v>
    <v>Learn more on Bing</v>
  </rv>
  <rv s="1">
    <v>en-US</v>
    <v>a1plh7</v>
    <v>268435456</v>
    <v>1</v>
    <v>Powered by Refinitiv</v>
    <v>0</v>
    <v>THE CHEFS' WAREHOUSE, INC. (XNAS:CHEF)</v>
    <v>2</v>
    <v>3</v>
    <v>Finance</v>
    <v>4</v>
    <v>68.28</v>
    <v>35.590000000000003</v>
    <v>1.8347</v>
    <v>1.095</v>
    <v>1.7448999999999999E-2</v>
    <v>USD</v>
    <v>The Chefs' Warehouse, Inc. is a distributor of specialty food products in the United States, the Middle East, and Canada. The Company offers stock-keeping units (SKUs), ranging from specialty foods and ingredients to basic ingredients and staples, produce and center-of-the-plate proteins. Its product categories include center-of-the-plate, dry goods, pastry, cheeses and charcuterie, produce, dairy and eggs, oils and vinegars and kitchen supplies. It operates through the foodservice distribution segment, which is concentrated primarily in the United States. The Company’s customer base consists primarily of menu-driven independent restaurants, fine dining establishments, country clubs, hotels, caterers, culinary schools, bakeries, patisseries, chocolateries, cruise lines, casinos and specialty food stores. Its center-of-the-plate products include custom cut beef, seafood and hormone-free poultry, as well as produce and food products, such as cooking oils, butter, eggs, milk, and flour.</v>
    <v>5029</v>
    <v>Nasdaq Stock Market</v>
    <v>XNAS</v>
    <v>XNAS</v>
    <v>100 E Ridge Rd, RIDGEFIELD, CT, 06877-4623 US</v>
    <v>63.86</v>
    <v>Food &amp; Drug Retailing</v>
    <v>Stock</v>
    <v>45847.829771562501</v>
    <v>2898</v>
    <v>62.07</v>
    <v>2597642113</v>
    <v>THE CHEFS' WAREHOUSE, INC.</v>
    <v>THE CHEFS' WAREHOUSE, INC.</v>
    <v>63.01</v>
    <v>43.497500000000002</v>
    <v>62.755000000000003</v>
    <v>63.85</v>
    <v>40683510</v>
    <v>CHEF</v>
    <v>THE CHEFS' WAREHOUSE, INC. (XNAS:CHEF)</v>
    <v>258743</v>
    <v>534225</v>
    <v>2005</v>
  </rv>
  <rv s="2">
    <v>2899</v>
  </rv>
  <rv s="0">
    <v>https://www.bing.com/financeapi/forcetrigger?t=c1w8lh&amp;q=XNAS%3aDAVE&amp;form=skydnc</v>
    <v>Learn more on Bing</v>
  </rv>
  <rv s="1">
    <v>en-US</v>
    <v>c1w8lh</v>
    <v>268435456</v>
    <v>1</v>
    <v>Powered by Refinitiv</v>
    <v>0</v>
    <v>DAVE INC. (XNAS:DAVE)</v>
    <v>2</v>
    <v>3</v>
    <v>Finance</v>
    <v>4</v>
    <v>286.45</v>
    <v>28.743400000000001</v>
    <v>3.9927000000000001</v>
    <v>-18.03</v>
    <v>-6.8797999999999998E-2</v>
    <v>USD</v>
    <v>Dave Inc. specializes in neobanking and financial technology (fintech) services. The Company, through its fully integrated, mobile-first platform, delivers financial products designed to help underserved consumers manage their money more effectively. Its platform and products include ExtraCash and Dave Checking. ExtraCash is a 0% interest overdraft product offered through its bank partner that provides members with access to credit to bridge liquidity gaps between paychecks. Dave Checking is a digital demand deposit account offered through its bank partner with features, no account minimums or corresponding fees, and FDIC pass-through insurance eligibility that protects members from the failure of its bank partner. Dave Checking offers security controls such as multifactor authentication, contactless payment, instant card lock and protection against unauthorized purchases if cards are lost or stolen. Its personal financial management products include Budget, Side Hustle, and Surveys.</v>
    <v>274</v>
    <v>Nasdaq Stock Market</v>
    <v>XNAS</v>
    <v>XNAS</v>
    <v>1265 South Cochran Avenue, LOS ANGELES, CA, 90019 US</v>
    <v>271.38499999999999</v>
    <v>Financial Technology (Fintech) &amp; Infrastructure</v>
    <v>Stock</v>
    <v>45847.829618668751</v>
    <v>2901</v>
    <v>242</v>
    <v>3255600977</v>
    <v>DAVE INC.</v>
    <v>DAVE INC.</v>
    <v>270.52</v>
    <v>67.234200000000001</v>
    <v>262.07</v>
    <v>244.04</v>
    <v>13340440</v>
    <v>DAVE</v>
    <v>DAVE INC. (XNAS:DAVE)</v>
    <v>531422</v>
    <v>470362</v>
    <v>2021</v>
  </rv>
  <rv s="2">
    <v>2902</v>
  </rv>
  <rv s="3">
    <v>en-US</v>
    <v>ceoijc</v>
    <v>268435456</v>
    <v>1</v>
    <v>Powered by Refinitiv</v>
    <v>5</v>
    <v>M3-Brigade Acquisition V Corp. (XNAS:MBAV)</v>
    <v>6</v>
    <v>7</v>
    <v>Finance</v>
    <v>4</v>
    <v>13.73</v>
    <v>9.9700000000000006</v>
    <v>0.06</v>
    <v>5.4890000000000008E-3</v>
    <v>USD</v>
    <v>M3-Brigade Acquisition V Corp. is a blank check company. The Company is formed for the purpose of effecting a merger, share exchange, asset acquisition, share purchase, reorganization or similar business combination with one or more businesses. The Company has not selected any specific business combination target, and the Company has not, nor has anyone on its behalf, engaged in any substantive discussions, directly or indirectly, with any business combination target with respect to an initial business combination with the Company. The Company has no operations and has not generated any revenue.</v>
    <v>Nasdaq Stock Market</v>
    <v>XNAS</v>
    <v>XNAS</v>
    <v>1700 Broadway, 19Th Floor, NEW YORK, NY, 10019 US</v>
    <v>11.039899999999999</v>
    <v>Holding Companies</v>
    <v>Stock</v>
    <v>45847.829227303126</v>
    <v>10.92</v>
    <v>394953125</v>
    <v>M3-Brigade Acquisition V Corp.</v>
    <v>M3-Brigade Acquisition V Corp.</v>
    <v>10.92</v>
    <v>75.584599999999995</v>
    <v>10.93</v>
    <v>10.99</v>
    <v>35937500</v>
    <v>MBAV</v>
    <v>M3-Brigade Acquisition V Corp. (XNAS:MBAV)</v>
    <v>799297</v>
    <v>616423</v>
    <v>2024</v>
  </rv>
  <rv s="2">
    <v>2904</v>
  </rv>
  <rv s="0">
    <v>https://www.bing.com/financeapi/forcetrigger?t=a1v3sm&amp;q=XNYS%3aIAG&amp;form=skydnc</v>
    <v>Learn more on Bing</v>
  </rv>
  <rv s="1">
    <v>en-US</v>
    <v>a1v3sm</v>
    <v>268435456</v>
    <v>1</v>
    <v>Powered by Refinitiv</v>
    <v>0</v>
    <v>IAMGOLD CORPORATION (XNYS:IAG)</v>
    <v>2</v>
    <v>13</v>
    <v>Finance</v>
    <v>4</v>
    <v>8.3800000000000008</v>
    <v>3.44</v>
    <v>1.1572</v>
    <v>0.04</v>
    <v>5.8060000000000004E-3</v>
    <v>USD</v>
    <v>IAMGOLD Corporation is a Canada-based intermediate gold producer and developer. Its principal activities are the exploration, development, and operation of gold mining properties in North America and West Africa. Its projects include Essakane, Westwood and Cote Gold. The Essakane project is in north-eastern Burkina Faso, West Africa. It straddles the boundary of the Oudalan and Seno provinces in the Sahel region of Burkina Faso and is approximately 330 kilometers (km) northeast of the capital, Ouagadougou. The Westwood Project is located on the Doyon property, 2.5 km east of the former Doyon Gold Mine in Bousquet Township. The Cote Gold Project is in the Chester and Yeo Townships, District of Sudbury, in northeastern Ontario. It owns a 100% interest in the Nelligan Gold Project, located 60Km southwest of Chibougamau. It holds claims of Nelligan, as well as other earlier stage exploration properties in Northern Quebec. It also owns Rich Lake and Lac a l’Eau Jaune (gold) properties.</v>
    <v>4341</v>
    <v>New York Stock Exchange</v>
    <v>XNYS</v>
    <v>XNYS</v>
    <v>150 King Street West, Suite 2200, TORONTO, ON, M5H 1J9 CA</v>
    <v>7.04</v>
    <v>Metals &amp; Mining</v>
    <v>Stock</v>
    <v>45847.829572870316</v>
    <v>2906</v>
    <v>6.8049999999999997</v>
    <v>5428784000</v>
    <v>IAMGOLD CORPORATION</v>
    <v>IAMGOLD CORPORATION</v>
    <v>6.9</v>
    <v>4.9282000000000004</v>
    <v>6.89</v>
    <v>6.93</v>
    <v>575083000</v>
    <v>IAG</v>
    <v>IAMGOLD CORPORATION (XNYS:IAG)</v>
    <v>11785630</v>
    <v>17768284</v>
    <v>2017</v>
  </rv>
  <rv s="2">
    <v>2907</v>
  </rv>
  <rv s="0">
    <v>https://www.bing.com/financeapi/forcetrigger?t=a1zhfr&amp;q=XNYS%3aPB&amp;form=skydnc</v>
    <v>Learn more on Bing</v>
  </rv>
  <rv s="1">
    <v>en-US</v>
    <v>a1zhfr</v>
    <v>268435456</v>
    <v>1</v>
    <v>Powered by Refinitiv</v>
    <v>0</v>
    <v>PROSPERITY BANCSHARES, INC. (XNYS:PB)</v>
    <v>2</v>
    <v>3</v>
    <v>Finance</v>
    <v>4</v>
    <v>86.754999999999995</v>
    <v>58.66</v>
    <v>0.72599999999999998</v>
    <v>-5.0000000000000001E-3</v>
    <v>-6.7319999999999999E-5</v>
    <v>USD</v>
    <v>Prosperity Bancshares, Inc. is a regional financial holding company providing personal banking services and investments to consumers and businesses throughout Texas and Oklahoma. It offers certificates of deposit, interest checking accounts, money market accounts and savings accounts. It also offers agricultural loans, home equity loans, debit and credit cards, digital banking solutions, trust and wealth management, retail brokerage services, mortgage services, and treasury management. It operates around 283 full-service banking locations: 65 in the Houston area, including The Woodlands; 30 in the South Texas area including Corpus Christi and Victoria; 62 in the Dallas/Fort Worth area; 22 in the East Texas area; 31 in the Central Texas area including Austin and San Antonio; 44 in the West Texas area including Lubbock, Midland-Odessa, Abilene; Amarillo and Wichita Falls; 15 in the Bryan/College Station area, six in the Central Oklahoma area, and eight in the Tulsa, Oklahoma area.</v>
    <v>3916</v>
    <v>New York Stock Exchange</v>
    <v>XNYS</v>
    <v>XNYS</v>
    <v>4295 San Felipe, HOUSTON, TX, 77027 US</v>
    <v>74.849999999999994</v>
    <v>Banking Services</v>
    <v>Stock</v>
    <v>45847.829633205467</v>
    <v>2909</v>
    <v>73.570099999999996</v>
    <v>7076191995</v>
    <v>PROSPERITY BANCSHARES, INC.</v>
    <v>PROSPERITY BANCSHARES, INC.</v>
    <v>74.53</v>
    <v>14.1892</v>
    <v>74.27</v>
    <v>74.265000000000001</v>
    <v>95283000</v>
    <v>PB</v>
    <v>PROSPERITY BANCSHARES, INC. (XNYS:PB)</v>
    <v>591086</v>
    <v>704182</v>
    <v>1983</v>
  </rv>
  <rv s="2">
    <v>2910</v>
  </rv>
  <rv s="4">
    <v>en-US</v>
    <v>cacc9c</v>
    <v>268435456</v>
    <v>1</v>
    <v>Powered by Refinitiv</v>
    <v>8</v>
    <v>APOGEE THERAPEUTICS, INC. (XNAS:APGE)</v>
    <v>6</v>
    <v>3</v>
    <v>Finance</v>
    <v>4</v>
    <v>63.5</v>
    <v>26.2</v>
    <v>1.625</v>
    <v>0.74</v>
    <v>2.0323999999999998E-2</v>
    <v>USD</v>
    <v>Apogee Therapeutics, Inc. is a clinical-stage biotechnology company. The Company is advancing novel biologics with the potential for differentiated efficacy and dosing in the inflammatory and immunology (I&amp;I) markets, including for the treatment of atopic dermatitis (AD), asthma, eosinophilic esophagitis (EoE), chronic obstructive pulmonary disease (COPD), and other I&amp;I indications. APG777, the Company’s most advanced program, is being initially developed for the treatment of AD. With four validated targets in its portfolio, it is seeking to achieve efficacy and dosing through monotherapies and combinations of its novel antibodies. Its most advanced programs are APG777, APG990, APG333, and APG808. APG990 is an SQ extended half-life mAb that utilizes advanced antibody engineering to target OX40L. APG333 is a fully human mAb against thymic stromal lymphopoietin (TSLP). APG808 is an SQ extended half-life mAb targeting IL-4Rα. APG279 is for the dual inhibition of OX40L and IL-13.</v>
    <v>196</v>
    <v>Nasdaq Stock Market</v>
    <v>XNAS</v>
    <v>XNAS</v>
    <v>221 Crescent St., Building 17, Suite 102b, WALTHAM, MA, 02453 US</v>
    <v>38.344999999999999</v>
    <v>Biotechnology &amp; Medical Research</v>
    <v>Stock</v>
    <v>45847.82978266172</v>
    <v>36.72</v>
    <v>2211690329</v>
    <v>APOGEE THERAPEUTICS, INC.</v>
    <v>APOGEE THERAPEUTICS, INC.</v>
    <v>37.36</v>
    <v>0</v>
    <v>36.409999999999997</v>
    <v>37.15</v>
    <v>59534060</v>
    <v>APGE</v>
    <v>APOGEE THERAPEUTICS, INC. (XNAS:APGE)</v>
    <v>1870690</v>
    <v>1199244</v>
    <v>2023</v>
  </rv>
  <rv s="2">
    <v>2912</v>
  </rv>
  <rv s="0">
    <v>https://www.bing.com/financeapi/forcetrigger?t=a1n1im&amp;q=XNYS%3aAG&amp;form=skydnc</v>
    <v>Learn more on Bing</v>
  </rv>
  <rv s="1">
    <v>en-US</v>
    <v>a1n1im</v>
    <v>268435456</v>
    <v>1</v>
    <v>Powered by Refinitiv</v>
    <v>0</v>
    <v>First Majestic Silver Corp. (XNYS:AG)</v>
    <v>2</v>
    <v>13</v>
    <v>Finance</v>
    <v>4</v>
    <v>8.74</v>
    <v>4.43</v>
    <v>1.0309999999999999</v>
    <v>0.47</v>
    <v>5.8823999999999994E-2</v>
    <v>USD</v>
    <v>First Majestic Silver Corp. is a mining company. The Company is focused on silver and gold production in Mexico and the United States. It owns and operates approximately 350,000 hectares of land package, which include the San Dimas Silver/Gold Mine, the Santa Elena Silver/Gold Mine, the La Encantada Silver Mine, and a 70% joint venture interest in the Cerro Los Gatos Silver Mine as well as a portfolio of development and exploration assets, including the Jerritt Canyon Gold project located in northeastern Nevada, United States. The San Dimas Silver/Gold Mine is located over 130 kilometers (km) northwest of the city of Durango, Durango State, Mexico. The Santa Elena Silver/Gold Mine is located over 150 km northeast of the city of Hermosillo, Sonora, Mexico. The La Encantada Silver Mine is an underground mine located in the northern Mexico State of Coahuila, 708 km northeast of Torreon. The Cerro Los Gatos Mine is located around 120 kms south of Chihuahua City, Mexico.</v>
    <v>3746</v>
    <v>New York Stock Exchange</v>
    <v>XNYS</v>
    <v>XNYS</v>
    <v>1800 - 925 West Georgia Street, VANCOUVER, BC, V6C3L2 CA</v>
    <v>8.64</v>
    <v>Metals &amp; Mining</v>
    <v>Stock</v>
    <v>45847.82962861094</v>
    <v>2914</v>
    <v>8.06</v>
    <v>5305216000</v>
    <v>First Majestic Silver Corp.</v>
    <v>First Majestic Silver Corp.</v>
    <v>8.06</v>
    <v>0</v>
    <v>7.99</v>
    <v>8.4600000000000009</v>
    <v>484494700</v>
    <v>AG</v>
    <v>First Majestic Silver Corp. (XNYS:AG)</v>
    <v>31878795</v>
    <v>28374077</v>
    <v>2005</v>
  </rv>
  <rv s="2">
    <v>2915</v>
  </rv>
  <rv s="0">
    <v>https://www.bing.com/financeapi/forcetrigger?t=br4vec&amp;q=XNAS%3aOPRT&amp;form=skydnc</v>
    <v>Learn more on Bing</v>
  </rv>
  <rv s="1">
    <v>en-US</v>
    <v>br4vec</v>
    <v>268435456</v>
    <v>1</v>
    <v>Powered by Refinitiv</v>
    <v>0</v>
    <v>OPORTUN FINANCIAL CORPORATION (XNAS:OPRT)</v>
    <v>2</v>
    <v>3</v>
    <v>Finance</v>
    <v>4</v>
    <v>9.2449999999999992</v>
    <v>2.3650000000000002</v>
    <v>1.2488999999999999</v>
    <v>1.4999999999999999E-2</v>
    <v>2.1099999999999999E-3</v>
    <v>USD</v>
    <v>Oportun Financial Corporation is a financial services company. The Company offers access to a suite of financial products, offered either directly or through partners, including lending and savings powered by artificial intelligence. The Company's credit products include unsecured and secured personal loans. Its unsecured personal loan is a fully amortizing installment loan with fixed payments throughout the life of the loan. Its secured personal loan is a personal installment loan product secured by an automobile. It also offers automated savings, through its Set &amp; Save platform. Its Set &amp; Save product is designed to understand a member’s cash flows and save the right amount on a regular basis. It reaches incremental members through its Lending as a Service lead generation program. It allows consumers to become members and access its products through the Oportun Mobile App and the Oportun.com Website, which serve as its primary platforms for onboarding and providing member services.</v>
    <v>1515</v>
    <v>Nasdaq Stock Market</v>
    <v>XNAS</v>
    <v>XNAS</v>
    <v>2 Circle Star Way, SAN CARLOS, CA, 94070-6200 US</v>
    <v>7.125</v>
    <v>Banking Services</v>
    <v>Stock</v>
    <v>45847.829758437503</v>
    <v>2917</v>
    <v>6.92</v>
    <v>312576600</v>
    <v>OPORTUN FINANCIAL CORPORATION</v>
    <v>OPORTUN FINANCIAL CORPORATION</v>
    <v>7.11</v>
    <v>0</v>
    <v>7.11</v>
    <v>7.125</v>
    <v>43870400</v>
    <v>OPRT</v>
    <v>OPORTUN FINANCIAL CORPORATION (XNAS:OPRT)</v>
    <v>412407</v>
    <v>731848</v>
    <v>2011</v>
  </rv>
  <rv s="2">
    <v>2918</v>
  </rv>
  <rv s="0">
    <v>https://www.bing.com/financeapi/forcetrigger?t=a22ugh&amp;q=XNAS%3aSGH&amp;form=skydnc</v>
    <v>Learn more on Bing</v>
  </rv>
  <rv s="7">
    <v>en-US</v>
    <v>a22ugh</v>
    <v>268435456</v>
    <v>1</v>
    <v>Powered by Refinitiv</v>
    <v>14</v>
    <v>Penguin Solutions, Inc. (XNAS:PENG)</v>
    <v>2</v>
    <v>15</v>
    <v>Finance</v>
    <v>4</v>
    <v>29.81</v>
    <v>14.2</v>
    <v>2.0005000000000002</v>
    <v>2.2200000000000002</v>
    <v>0.104766</v>
    <v>USD</v>
    <v>Penguin Solutions, Inc. is an end-to-end technology company. Its segments include Advanced Computing, Integrated Memory, and Optimized LED. Its Advanced Computing segment offers specialized platform solutions and services for artificial intelligence, high-performance computing, machine learning, advanced modeling and the Internet of things that span the continuum of edge, core and cloud under its Penguin Computing and Stratus brands. Its Integrated Memory segment provides integrated memory solutions through the design, development and advanced packaging of edge to extended lifecycle products under its SMART Modular Technologies brand. Its Optimized LED segment offers a broad portfolio of application-optimized LEDs focused on improving lumen density, intensity, efficacy, optical control and/or reliability under its Cree LED brand. Its LED products enable its customers to develop and market LED-based products for general lighting, video displays and specialty lighting applications.</v>
    <v>2700</v>
    <v>Nasdaq Stock Market</v>
    <v>XNAS</v>
    <v>XNAS</v>
    <v>39870 Eureka Drive, NEWARK, CA, 94560-4809 US</v>
    <v>23.59</v>
    <v>Semiconductors &amp; Semiconductor Equipment</v>
    <v>Stock</v>
    <v>45847.829802557811</v>
    <v>2920</v>
    <v>20.319299999999998</v>
    <v>1117913000</v>
    <v>Penguin Solutions, Inc.</v>
    <v>Penguin Solutions, Inc.</v>
    <v>20.9</v>
    <v>0</v>
    <v>21.19</v>
    <v>23.41</v>
    <v>52756650</v>
    <v>PENG</v>
    <v>Penguin Solutions, Inc. (XNAS:PENG)</v>
    <v>3710719</v>
    <v>917838</v>
  </rv>
  <rv s="2">
    <v>2921</v>
  </rv>
  <rv s="0">
    <v>https://www.bing.com/financeapi/forcetrigger?t=c1d54c&amp;q=XNAS%3aTDUP&amp;form=skydnc</v>
    <v>Learn more on Bing</v>
  </rv>
  <rv s="1">
    <v>en-US</v>
    <v>c1d54c</v>
    <v>268435456</v>
    <v>1</v>
    <v>Powered by Refinitiv</v>
    <v>0</v>
    <v>THREDUP INC. (XNAS:TDUP)</v>
    <v>2</v>
    <v>3</v>
    <v>Finance</v>
    <v>4</v>
    <v>8.7449999999999992</v>
    <v>0.503</v>
    <v>1.7415</v>
    <v>-0.26500000000000001</v>
    <v>-3.8239999999999996E-2</v>
    <v>USD</v>
    <v>ThredUp Inc. provides an online resale platform for apparel, shoes, and accessories. The Company’s proprietary operating platform is the foundation for its managed marketplace and consists of distributed processing infrastructure, proprietary software and systems and data science expertise. The marketplaces the Company has built enable buyers in the United States to browse and purchase resale items primarily for apparel, shoes and accessories across a range of price points. Buyers get shopping value, premium and luxury brands all in one place, at up to 90% off the estimated retail price. In addition to its core marketplace, various brands and retailers are taking advantage of its resale-as-a-service (RaaS) offering, which allows them to conveniently offer a scalable closet clean-out service and/or resale shop to their customers. The Company has processed over 200 million secondhand items from approximately 60,000 brands across 100 categories.</v>
    <v>1630</v>
    <v>Nasdaq Stock Market</v>
    <v>XNAS</v>
    <v>XNAS</v>
    <v>969 Broadway, Suite 200, OAKLAND, CA, 94607 US</v>
    <v>6.99</v>
    <v>Software &amp; IT Services</v>
    <v>Stock</v>
    <v>45847.829811550779</v>
    <v>2923</v>
    <v>6.6349999999999998</v>
    <v>788117588</v>
    <v>THREDUP INC.</v>
    <v>THREDUP INC.</v>
    <v>6.99</v>
    <v>0</v>
    <v>6.93</v>
    <v>6.665</v>
    <v>118247200</v>
    <v>TDUP</v>
    <v>THREDUP INC. (XNAS:TDUP)</v>
    <v>1720179</v>
    <v>2654345</v>
    <v>2009</v>
  </rv>
  <rv s="2">
    <v>2924</v>
  </rv>
  <rv s="0">
    <v>https://www.bing.com/financeapi/forcetrigger?t=a2494c&amp;q=XNAS%3aTIPT&amp;form=skydnc</v>
    <v>Learn more on Bing</v>
  </rv>
  <rv s="1">
    <v>en-US</v>
    <v>a2494c</v>
    <v>268435456</v>
    <v>1</v>
    <v>Powered by Refinitiv</v>
    <v>0</v>
    <v>TIPTREE INC. (XNAS:TIPT)</v>
    <v>2</v>
    <v>3</v>
    <v>Finance</v>
    <v>4</v>
    <v>26.9</v>
    <v>16.081299999999999</v>
    <v>1.2393000000000001</v>
    <v>0.32</v>
    <v>1.5066E-2</v>
    <v>USD</v>
    <v>Tiptree Inc. is a holding company engaged in allocating capital to select small and middle market companies across industries. The Company invests across a variety of industries and asset types, including the insurance, asset management, specialty finance, real estate, and shipping sectors. The Company’s segments include Insurance and Mortgage. The Insurance segment consists of Fortegra Group, LLC (Fortegra), which is a multinational specialty insurance company focused on underwriting complex and niche risks in underserved markets. Fortegra is an underwriting-focused company, with expertise within the admitted and excess and surplus (E&amp;S) insurance lines and capital light fee-based services markets. It owns a diversified group of businesses and investments that are owned and managed separately as Tiptree Capital, which includes its mortgage segment operations. Tiptree Capital consists primarily of its mortgage operations and principal investments.</v>
    <v>1144</v>
    <v>Nasdaq Stock Market</v>
    <v>XNAS</v>
    <v>XNAS</v>
    <v>660 STEAMBOAT ROAD, 2ND FLOOR, GREENWICH, CT, 06830 US</v>
    <v>22.07</v>
    <v>Holding Companies</v>
    <v>Stock</v>
    <v>45847.82978727969</v>
    <v>2926</v>
    <v>21.105</v>
    <v>808434888</v>
    <v>TIPTREE INC.</v>
    <v>TIPTREE INC.</v>
    <v>21.38</v>
    <v>16.569299999999998</v>
    <v>21.24</v>
    <v>21.56</v>
    <v>37496980</v>
    <v>TIPT</v>
    <v>TIPTREE INC. (XNAS:TIPT)</v>
    <v>185130</v>
    <v>206952</v>
    <v>2007</v>
  </rv>
  <rv s="2">
    <v>2927</v>
  </rv>
  <rv s="0">
    <v>https://www.bing.com/financeapi/forcetrigger?t=a1upz2&amp;q=XNYS%3aHL&amp;form=skydnc</v>
    <v>Learn more on Bing</v>
  </rv>
  <rv s="1">
    <v>en-US</v>
    <v>a1upz2</v>
    <v>268435456</v>
    <v>1</v>
    <v>Powered by Refinitiv</v>
    <v>0</v>
    <v>HECLA MINING COMPANY (XNYS:HL)</v>
    <v>2</v>
    <v>3</v>
    <v>Finance</v>
    <v>4</v>
    <v>7.68</v>
    <v>4.41</v>
    <v>1.2728999999999999</v>
    <v>0.16500000000000001</v>
    <v>2.9517000000000002E-2</v>
    <v>USD</v>
    <v>Hecla Mining Company is a silver producer in the United States and Canada. The Company discovers, acquires and develops mines and other mineral interests and produces and markets concentrates containing silver, gold, lead, zinc and copper; carbon material containing silver and gold, and unrefined dore containing silver and gold. The Company's segments include Greens Creek, Lucky Friday, Keno Hill and Casa Berardi. The Greens Creek operation is located on Admiralty Island, near Juneau, Alaska. The Greens Creek ore body contains silver, zinc, gold and lead. The Lucky Friday mine is a deep underground silver, lead, and zinc mine located in the Coeur d’Alene Mining District in northern Idaho. The Casa Berardi mine is an underground/open-pit gold mine located in western Quebec. It owns 100% of the Keno Hill Silver Project, which is located within the Keno Hill Silver District in Canada’s Yukon Territory. The Company also owns a number of exploration and pre-development projects.</v>
    <v>1830</v>
    <v>New York Stock Exchange</v>
    <v>XNYS</v>
    <v>XNYS</v>
    <v>NONE, 6500 N MINERAL DRIVE SUITE 200, COEUR D'ALENE, ID, 83815-9408 US</v>
    <v>5.79</v>
    <v>Metals &amp; Mining</v>
    <v>Stock</v>
    <v>45847.829801446096</v>
    <v>2929</v>
    <v>5.4749999999999996</v>
    <v>3640401216</v>
    <v>HECLA MINING COMPANY</v>
    <v>HECLA MINING COMPANY</v>
    <v>5.56</v>
    <v>52.895200000000003</v>
    <v>5.59</v>
    <v>5.7549999999999999</v>
    <v>632563200</v>
    <v>HL</v>
    <v>HECLA MINING COMPANY (XNYS:HL)</v>
    <v>21044162</v>
    <v>23938749</v>
    <v>2006</v>
  </rv>
  <rv s="2">
    <v>2930</v>
  </rv>
  <rv s="0">
    <v>https://www.bing.com/financeapi/forcetrigger?t=a23m8m&amp;q=XNAS%3aSSRM&amp;form=skydnc</v>
    <v>Learn more on Bing</v>
  </rv>
  <rv s="1">
    <v>en-US</v>
    <v>a23m8m</v>
    <v>268435456</v>
    <v>1</v>
    <v>Powered by Refinitiv</v>
    <v>0</v>
    <v>SSR Mining Inc. (XNAS:SSRM)</v>
    <v>2</v>
    <v>3</v>
    <v>Finance</v>
    <v>4</v>
    <v>13.48</v>
    <v>4.32</v>
    <v>-0.1573</v>
    <v>0.09</v>
    <v>7.3289999999999996E-3</v>
    <v>USD</v>
    <v>SSR Mining Inc. and its subsidiaries is a precious metals mining company with four assets located in the United States, Turkiye, Canada and Argentina. The Company is primarily engaged in the operation, acquisition, exploration and development of precious metal resource properties located in Turkiye and the Americas. The Company produces gold dore as well as copper, silver, lead and zinc concentrates. Its operations consist of four mine sites-Copler, located in Erzincan Province, Turkiye (Copler), Marigold, located in Nevada, United States (Marigold), Seabee, located in Saskatchewan, Canada (Seabee), and Puna, located in Jujuy Province, Argentina. The Company also participates in exploration and development activities at properties located in the United States, Argentina, Canada and Turkiye. The Copler Property is comprised of the Copler Mine, Greater Cakmaktepe Mine, and associated processing facilities. The Company also owns Cripple Creek &amp; Victor gold mine.</v>
    <v>2300</v>
    <v>Nasdaq Stock Market</v>
    <v>XNAS</v>
    <v>XNAS</v>
    <v>6900 E Layton Ave, Suite 1300, DENVER, CO, 80237 US</v>
    <v>12.4399</v>
    <v>Metals &amp; Mining</v>
    <v>Stock</v>
    <v>45847.829782407032</v>
    <v>2932</v>
    <v>12.18</v>
    <v>2508391074</v>
    <v>SSR Mining Inc.</v>
    <v>SSR Mining Inc.</v>
    <v>12.39</v>
    <v>30.573399999999999</v>
    <v>12.28</v>
    <v>12.37</v>
    <v>202780200</v>
    <v>SSRM</v>
    <v>SSR Mining Inc. (XNAS:SSRM)</v>
    <v>1247146</v>
    <v>3218265</v>
    <v>1946</v>
  </rv>
  <rv s="2">
    <v>2933</v>
  </rv>
  <rv s="0">
    <v>https://www.bing.com/financeapi/forcetrigger?t=a1yepr&amp;q=XNAS%3aNEON&amp;form=skydnc</v>
    <v>Learn more on Bing</v>
  </rv>
  <rv s="1">
    <v>en-US</v>
    <v>a1yepr</v>
    <v>268435456</v>
    <v>1</v>
    <v>Powered by Refinitiv</v>
    <v>0</v>
    <v>NEONODE INC. (XNAS:NEON)</v>
    <v>2</v>
    <v>3</v>
    <v>Finance</v>
    <v>4</v>
    <v>28.08</v>
    <v>2.2145999999999999</v>
    <v>0.79559999999999997</v>
    <v>-1.1499999999999999</v>
    <v>-4.3560999999999996E-2</v>
    <v>USD</v>
    <v>Neonode Inc. is a Sweden-based company, which provides advanced optical sensing solutions for contactless touch, touch, and gesture sensing. It also provide software solutions for scene analysis that feature advanced machine learning algorithms to detect and track persons and objects in video streams for cameras and other typ. The Company operates in three business areas: HMI Solutions, HMI Products and Remote Sensing Solutions. In HMI Solutions, Neonode offers customized optical touch and gesture control solutions for many different markets and segments. In HMI Products, the Company provides plug-and-play sensor modules that enable touch on any surface, in-air touch, and gesture control for a wide range of applications. In Remote Sensing Solutions, Neonode offers robust and cost-effective driver and cabin monitoring solutions for vehicles based on the Company’s software platform. Neonode Inc. is organized in four wholly owned subsidiaries located in Sweden, Japan, Korea and Taiwan.</v>
    <v>40</v>
    <v>Nasdaq Stock Market</v>
    <v>XNAS</v>
    <v>XNAS</v>
    <v>Karlavagen 100, STOCKHOLM, STOCKHOLM, 115 26 SE</v>
    <v>26.62</v>
    <v>Electronic Equipment &amp; Parts</v>
    <v>Stock</v>
    <v>45847.829545578126</v>
    <v>2935</v>
    <v>25.0001</v>
    <v>423768730</v>
    <v>NEONODE INC.</v>
    <v>NEONODE INC.</v>
    <v>26.36</v>
    <v>0</v>
    <v>26.4</v>
    <v>25.25</v>
    <v>16782920</v>
    <v>NEON</v>
    <v>NEONODE INC. (XNAS:NEON)</v>
    <v>277033</v>
    <v>605861</v>
    <v>1997</v>
  </rv>
  <rv s="2">
    <v>2936</v>
  </rv>
  <rv s="4">
    <v>en-US</v>
    <v>can36h</v>
    <v>268435456</v>
    <v>1</v>
    <v>Powered by Refinitiv</v>
    <v>8</v>
    <v>SEZZLE INC. (XNAS:SEZL)</v>
    <v>6</v>
    <v>3</v>
    <v>Finance</v>
    <v>4</v>
    <v>186.74</v>
    <v>11.666700000000001</v>
    <v>3.9169999999999998</v>
    <v>2.37</v>
    <v>1.444E-2</v>
    <v>USD</v>
    <v>Sezzle Inc. is a fintech company. The Company’s payment platform increases the purchasing power of consumers by offering access to point-of-sale financing options and digital payment services connecting millions of customers with its global network of merchants. Its payment options allow consumers to take control over their spending. Its digital payments platform provides consumers a flexible alternative to traditional credit. Its Sezzle Platform offers a payments solution for consumers that instantly extends credit at the point-of-sale, allowing consumers to purchase and receive the ordered merchandise at the time of sale while paying in installments over time. The Sezzle Platform flagship product, pay-in-four, allows consumers to pay a fourth of the purchase price up front, and then another fourth of the purchase price every two weeks thereafter over a total of six weeks. Its Sezzle Virtual Card provides rapid-installation and point-of-sale option for brick-and-mortar retailers.</v>
    <v>402</v>
    <v>Nasdaq Stock Market</v>
    <v>XNAS</v>
    <v>XNAS</v>
    <v>700 NICOLET MALL, SUITE 640, MINNEAPOLIS, MN, 55402 US</v>
    <v>171.47</v>
    <v>Professional &amp; Commercial Services</v>
    <v>Stock</v>
    <v>45847.829779941407</v>
    <v>158.80000000000001</v>
    <v>5542168950</v>
    <v>SEZZLE INC.</v>
    <v>SEZZLE INC.</v>
    <v>168.25</v>
    <v>56.392899999999997</v>
    <v>164.13</v>
    <v>166.5</v>
    <v>33286300</v>
    <v>SEZL</v>
    <v>SEZZLE INC. (XNAS:SEZL)</v>
    <v>867121</v>
    <v>1067231</v>
    <v>2016</v>
  </rv>
  <rv s="2">
    <v>2938</v>
  </rv>
  <rv s="0">
    <v>https://www.bing.com/financeapi/forcetrigger?t=a1svnm&amp;q=XNYS%3aFICO&amp;form=skydnc</v>
    <v>Learn more on Bing</v>
  </rv>
  <rv s="1">
    <v>en-US</v>
    <v>a1svnm</v>
    <v>268435456</v>
    <v>1</v>
    <v>Powered by Refinitiv</v>
    <v>0</v>
    <v>FAIR ISAAC CORPORATION (XNYS:FICO)</v>
    <v>2</v>
    <v>3</v>
    <v>Finance</v>
    <v>4</v>
    <v>2402.5149999999999</v>
    <v>1484.2900999999999</v>
    <v>1.3017000000000001</v>
    <v>-110.17</v>
    <v>-6.4684999999999993E-2</v>
    <v>USD</v>
    <v>Fair Isaac Corporation is an applied analytics software company. The Company is focused on using predictive analytics and data science to improve operational decisions. The Company operates through two segments: Scores and Software. The Scores segment includes the Company's business-to-business scoring solutions and services which give its clients access to predictive credit and other scores. This segment includes its business-to-consumer scoring solutions, including its myFICO.com subscription offerings. The Company’s Software segment includes pre-configured analytic and decision management solutions designed for a specific type of business need or process, such as account origination, customer management, customer engagement, fraud detection and marketing as well as associated professional services. This segment includes FICO Platform, a modular software offering designed to support advanced analytic and decision use cases as well as stand-alone analytic and decisioning software.</v>
    <v>3718</v>
    <v>New York Stock Exchange</v>
    <v>XNYS</v>
    <v>XNYS</v>
    <v>5 West Mendenhall, Suites 105, BOZEMAN, MT, 59715 US</v>
    <v>1694</v>
    <v>Software &amp; IT Services</v>
    <v>Stock</v>
    <v>45847.829598935154</v>
    <v>2940</v>
    <v>1587.07</v>
    <v>38776312170</v>
    <v>FAIR ISAAC CORPORATION</v>
    <v>FAIR ISAAC CORPORATION</v>
    <v>1665.86</v>
    <v>68.600200000000001</v>
    <v>1703.17</v>
    <v>1593</v>
    <v>24341690</v>
    <v>FICO</v>
    <v>FAIR ISAAC CORPORATION (XNYS:FICO)</v>
    <v>583191</v>
    <v>274639</v>
    <v>1987</v>
  </rv>
  <rv s="2">
    <v>2941</v>
  </rv>
  <rv s="0">
    <v>https://www.bing.com/financeapi/forcetrigger?t=a31iw7&amp;q=XNAS%3aNCPL&amp;form=skydnc</v>
    <v>Learn more on Bing</v>
  </rv>
  <rv s="1">
    <v>en-US</v>
    <v>a31iw7</v>
    <v>268435456</v>
    <v>1</v>
    <v>Powered by Refinitiv</v>
    <v>0</v>
    <v>NETCAPITAL INC. (XNAS:NCPL)</v>
    <v>2</v>
    <v>3</v>
    <v>Finance</v>
    <v>4</v>
    <v>11.9</v>
    <v>1.41</v>
    <v>1.1142000000000001</v>
    <v>0.06</v>
    <v>9.1190000000000004E-3</v>
    <v>USD</v>
    <v>Netcapital Inc. is a fintech company. The Company’s technology platform allows private companies to raise capital online from accredited and non-accredited investors. Its consulting group, Netcapital Advisors, helps companies at all stages to raise capital. Netcapital Advisors provides strategic advice, technology consulting and online marketing services to assist with fundraising campaigns on the Netcapital platform. Netcapital Advisors’ services include incubation of technology start-ups, investor introductions, online marketing, Website design, software and software development, message crafting, including pitch decks, offering pages, and ad creation, strategic advice and technology consulting. The Company’s funding Portal provides private companies with access to investments from accredited and non-accredited retail investors through its online portal www.netcapital.com, which is operated by its wholly owned subsidiary Netcapital Funding Portal, Inc.</v>
    <v>1380</v>
    <v>Nasdaq Stock Market</v>
    <v>XNAS</v>
    <v>XNAS</v>
    <v>1 Lincoln Street, BOSTON, MA, 02111 US</v>
    <v>7.25</v>
    <v>Financial Technology (Fintech) &amp; Infrastructure</v>
    <v>Stock</v>
    <v>45847.828059976564</v>
    <v>2943</v>
    <v>6.36</v>
    <v>24705700</v>
    <v>NETCAPITAL INC.</v>
    <v>NETCAPITAL INC.</v>
    <v>6.36</v>
    <v>0</v>
    <v>6.58</v>
    <v>6.64</v>
    <v>3754670</v>
    <v>NCPL</v>
    <v>NETCAPITAL INC. (XNAS:NCPL)</v>
    <v>306030</v>
    <v>779908</v>
    <v>1984</v>
  </rv>
  <rv s="2">
    <v>2944</v>
  </rv>
  <rv s="0">
    <v>https://www.bing.com/financeapi/forcetrigger?t=a1uqbh&amp;q=XNAS%3aHLIT&amp;form=skydnc</v>
    <v>Learn more on Bing</v>
  </rv>
  <rv s="1">
    <v>en-US</v>
    <v>a1uqbh</v>
    <v>268435456</v>
    <v>1</v>
    <v>Powered by Refinitiv</v>
    <v>0</v>
    <v>HARMONIC INC. (XNAS:HLIT)</v>
    <v>2</v>
    <v>3</v>
    <v>Finance</v>
    <v>4</v>
    <v>15.46</v>
    <v>7.91</v>
    <v>1.0106999999999999</v>
    <v>0.27</v>
    <v>2.9380000000000003E-2</v>
    <v>USD</v>
    <v>Harmonic Inc. is a provider of virtualized broadband and video delivery solutions, enables media companies and service providers to deliver video streaming and broadcast services to consumers globally. It provides broadcast and streaming video services to consumer devices, including televisions, personal computers, laptops, tablets and smartphones. The Company operates through two segments: Video and Broadband. Its Broadband segment provides broadband access solutions and related services, including its cOS software-based broadband access solution, to broadband operators globally. Its Video segment provides video processing, production and playout solutions and services worldwide to broadband operators and satellite and telco Pay-TV service providers, and to broadcast and media companies, including streaming media companies. Its video business infrastructure solutions are delivered either through shipment of its products, software licenses or as software-as-a-service subscriptions.</v>
    <v>901</v>
    <v>Nasdaq Stock Market</v>
    <v>XNAS</v>
    <v>XNAS</v>
    <v>4300 North First Street, SAN JOSE, CA, 95134 US</v>
    <v>9.48</v>
    <v>Communications &amp; Networking</v>
    <v>Stock</v>
    <v>45847.829539131249</v>
    <v>2946</v>
    <v>9.1</v>
    <v>1039360000</v>
    <v>HARMONIC INC.</v>
    <v>HARMONIC INC.</v>
    <v>9.2100000000000009</v>
    <v>20.998899999999999</v>
    <v>9.19</v>
    <v>9.4600000000000009</v>
    <v>113096800</v>
    <v>HLIT</v>
    <v>HARMONIC INC. (XNAS:HLIT)</v>
    <v>956394</v>
    <v>1074741</v>
    <v>1995</v>
  </rv>
  <rv s="2">
    <v>2947</v>
  </rv>
  <rv s="10">
    <v>en-US</v>
    <v>c7qqyc</v>
    <v>268435456</v>
    <v>1</v>
    <v>Powered by Refinitiv</v>
    <v>17</v>
    <v>DEFI DEVELOPMENT CORP. (XNAS:DFDV)</v>
    <v>6</v>
    <v>10</v>
    <v>Finance</v>
    <v>4</v>
    <v>53.88</v>
    <v>0.48089999999999999</v>
    <v>2.09</v>
    <v>0.103363</v>
    <v>USD</v>
    <v>DeFi Development Corp., formerly Janover Inc., provides an artificial intelligence-powered online platform that connects with the commercial real estate industry. It provides data and software subscriptions, and value-added services to multifamily and commercial property professionals. It intends to provide investors with a way to access the Solana ecosystem. Its key treasury disclosures, including Solana balances, SOL per share, and other key metrics provide public market investors with clear visibility into treasury positioning. It serves over one million Web users annually, including multifamily and commercial property owners and developers applying for billions of dollars of debt financing per year, professional service providers, and thousands of multifamily and commercial property lenders, including more than 10% of the banks in America, credit unions, real estate investment trusts, debt funds, Fannie Mae and Freddie Mac multifamily lenders, FHA multifamily lenders, and more.</v>
    <v>14</v>
    <v>Nasdaq Stock Market</v>
    <v>XNAS</v>
    <v>XNAS</v>
    <v>6401 Congress Avenue, Suite 250, BOCA RATON, FL, 33487 US</v>
    <v>22.37</v>
    <v>Financial Technology (Fintech) &amp; Infrastructure</v>
    <v>Stock</v>
    <v>45847.829768529686</v>
    <v>19.760000000000002</v>
    <v>328866801</v>
    <v>DEFI DEVELOPMENT CORP.</v>
    <v>DEFI DEVELOPMENT CORP.</v>
    <v>21.585000000000001</v>
    <v>0</v>
    <v>20.22</v>
    <v>22.31</v>
    <v>14740780</v>
    <v>DFDV</v>
    <v>DEFI DEVELOPMENT CORP. (XNAS:DFDV)</v>
    <v>1100178</v>
    <v>1867565</v>
    <v>2021</v>
  </rv>
  <rv s="2">
    <v>2949</v>
  </rv>
  <rv s="0">
    <v>https://www.bing.com/financeapi/forcetrigger?t=btvpdm&amp;q=XNYS%3aAEVA&amp;form=skydnc</v>
    <v>Learn more on Bing</v>
  </rv>
  <rv s="1">
    <v>en-US</v>
    <v>btvpdm</v>
    <v>268435456</v>
    <v>1</v>
    <v>Powered by Refinitiv</v>
    <v>0</v>
    <v>AEVA TECHNOLOGIES, INC. (XNAS:AEVA)</v>
    <v>2</v>
    <v>3</v>
    <v>Finance</v>
    <v>4</v>
    <v>38.799999999999997</v>
    <v>2.36</v>
    <v>2.0019999999999998</v>
    <v>1.0201</v>
    <v>3.4002999999999999E-2</v>
    <v>USD</v>
    <v>Aeva Technologies, Inc. is engaged in the design, manufacturing and sale of LiDAR sensing systems and related perception and autonomy-enabling software solutions serving customers in automotive, industrial, and other markets. The Company, through its frequency modulated continuous wave (FMCW) sensing technology, enables the adoption of LiDAR across broad applications. Its sensing and perception technology integrates all key LiDAR components onto a silicon photonics chip in a compact module. Its products include Aeries II, is a 4D LiDAR solution, consisting of its 4D LiDAR sensing system with embedded software designed for automotive grade production across passenger car, trucking, and mobility applications; Atlas, is its FMCW 4D LiDAR with simultaneous velocity and range detection targeted for the automotive market, and Atlas Ultra, is a 4D LiDAR sensor built to meet the performance demands of SAE Level 3 and 4 automated driving systems in passenger and commercial vehicles.</v>
    <v>276</v>
    <v>Nasdaq Stock Market</v>
    <v>XNAS</v>
    <v>XNAS</v>
    <v>555 Ellis Street, MOUNTAIN VIEW, CA, 94043 US</v>
    <v>32.969299999999997</v>
    <v>Communications &amp; Networking</v>
    <v>Stock</v>
    <v>45847.829547707814</v>
    <v>2951</v>
    <v>29.82</v>
    <v>1706807795</v>
    <v>AEVA TECHNOLOGIES, INC.</v>
    <v>AEVA TECHNOLOGIES, INC.</v>
    <v>30.9</v>
    <v>0</v>
    <v>30</v>
    <v>31.020099999999999</v>
    <v>55022640</v>
    <v>AEVA</v>
    <v>AEVA TECHNOLOGIES, INC. (XNAS:AEVA)</v>
    <v>2691271</v>
    <v>2936081</v>
    <v>2019</v>
  </rv>
  <rv s="2">
    <v>2952</v>
  </rv>
  <rv s="0">
    <v>https://www.bing.com/financeapi/forcetrigger?t=a22b77&amp;q=XNAS%3aRUN&amp;form=skydnc</v>
    <v>Learn more on Bing</v>
  </rv>
  <rv s="1">
    <v>en-US</v>
    <v>a22b77</v>
    <v>268435456</v>
    <v>1</v>
    <v>Powered by Refinitiv</v>
    <v>0</v>
    <v>SUNRUN INC. (XNAS:RUN)</v>
    <v>2</v>
    <v>3</v>
    <v>Finance</v>
    <v>4</v>
    <v>22.26</v>
    <v>5.38</v>
    <v>2.3365</v>
    <v>0.72</v>
    <v>7.3171E-2</v>
    <v>USD</v>
    <v>Sunrun Inc. is a provider of clean energy as a subscription service. It is engaged in the design, development, installation, sale, ownership and maintenance of residential solar energy systems (Projects) in the United States. It provides clean, solar energy typically at savings compared to traditional utility energy. Its primary customers are residential homeowners. It also offers battery storage along with solar energy systems to its customers in select markets and sells its services to certain commercial developers through its multi-family and new homes offerings. It installs solar energy systems on its customers’ homes and provides them with the solar power produced by those systems for typically a 20- or 25-year initial term. It monitors, maintains and insures the system during the term of the contract. It also provides electric vehicle (EV) chargers, battery retrofits, re-powered or expanding systems, home energy management services, and other home electrification products.</v>
    <v>11058</v>
    <v>Nasdaq Stock Market</v>
    <v>XNAS</v>
    <v>XNAS</v>
    <v>600 California Street, Suite 1800, SAN FRANCISCO, CA, 94108 US</v>
    <v>10.79</v>
    <v>Renewable Energy</v>
    <v>Stock</v>
    <v>45847.829798506253</v>
    <v>2954</v>
    <v>9.8450000000000006</v>
    <v>2412817440</v>
    <v>SUNRUN INC.</v>
    <v>SUNRUN INC.</v>
    <v>10.119999999999999</v>
    <v>0</v>
    <v>9.84</v>
    <v>10.56</v>
    <v>228486500</v>
    <v>RUN</v>
    <v>SUNRUN INC. (XNAS:RUN)</v>
    <v>16768946</v>
    <v>29944349</v>
    <v>2008</v>
  </rv>
  <rv s="2">
    <v>2955</v>
  </rv>
  <rv s="0">
    <v>https://www.bing.com/financeapi/forcetrigger?t=a2sxr7&amp;q=OTCM%3aPSIX&amp;form=skydnc</v>
    <v>Learn more on Bing</v>
  </rv>
  <rv s="1">
    <v>en-US</v>
    <v>a2sxr7</v>
    <v>268435456</v>
    <v>1</v>
    <v>Powered by Refinitiv</v>
    <v>0</v>
    <v>POWER SOLUTIONS INTERNATIONAL, INC. (XNAS:PSIX)</v>
    <v>2</v>
    <v>3</v>
    <v>Finance</v>
    <v>4</v>
    <v>78.25</v>
    <v>7.34</v>
    <v>1.4541999999999999</v>
    <v>5.52</v>
    <v>8.6601999999999998E-2</v>
    <v>USD</v>
    <v>Power Solutions International, Inc. designs, engineers, manufactures, markets and sells a broad range of advanced, emission-certified engines and power systems that are powered by a wide variety of clean, alternative fuels, including natural gas, propane, and biofuels, as well as gasoline and diesel options, within the power systems, industrial and transportation end markets. It develops and delivers complete power systems that are used worldwide in stationary and mobile power generation applications supporting standby, prime, demand response, and microgrid solutions, as well as products and packages supporting the data center markets. The Company’s industrial end market provides engine and battery powertrain solutions to serve applications such as forklifts, agricultural and turf, arbor care, industrial sweepers, aerial lifts, irrigation pumps, ground support, and construction equipment. The Company’s products are primarily used by global original equipment manufacturers (OEMs).</v>
    <v>700</v>
    <v>Nasdaq Stock Market</v>
    <v>XNAS</v>
    <v>XNAS</v>
    <v>201 Mittel Drive, WOOD DALE, IL, 60191 US</v>
    <v>71.53</v>
    <v>Automobiles &amp; Auto Parts</v>
    <v>Stock</v>
    <v>45847.829519628904</v>
    <v>2957</v>
    <v>65.02</v>
    <v>1466563000</v>
    <v>POWER SOLUTIONS INTERNATIONAL, INC.</v>
    <v>POWER SOLUTIONS INTERNATIONAL, INC.</v>
    <v>65.02</v>
    <v>19.640999999999998</v>
    <v>63.74</v>
    <v>69.260000000000005</v>
    <v>23008510</v>
    <v>PSIX</v>
    <v>POWER SOLUTIONS INTERNATIONAL, INC. (XNAS:PSIX)</v>
    <v>622003</v>
    <v>520367</v>
    <v>2011</v>
  </rv>
  <rv s="2">
    <v>2958</v>
  </rv>
  <rv s="0">
    <v>https://www.bing.com/financeapi/forcetrigger?t=a1mxtc&amp;q=XNAS%3aAEHR&amp;form=skydnc</v>
    <v>Learn more on Bing</v>
  </rv>
  <rv s="1">
    <v>en-US</v>
    <v>a1mxtc</v>
    <v>268435456</v>
    <v>1</v>
    <v>Powered by Refinitiv</v>
    <v>0</v>
    <v>AEHR TEST SYSTEMS (XNAS:AEHR)</v>
    <v>2</v>
    <v>3</v>
    <v>Finance</v>
    <v>4</v>
    <v>21.44</v>
    <v>6.27</v>
    <v>2.3340000000000001</v>
    <v>-1.86</v>
    <v>-0.12261</v>
    <v>USD</v>
    <v>Aehr Test Systems, Inc. offers test solutions for testing, burning-in, and stabilizing semiconductor devices in wafer level, singulated die, and package part form. Its products include the FOX-P family of test and burn-in systems and FOX WaferPak Aligner, FOX WaferPak Contactor, FOX DiePak Carrier and FOX DiePak Loader. The FOX-XP and FOX-NP systems are full wafer contact and singulated die/module test and burn-in systems that can test, burn-in and stabilize a range of devices such as silicon carbide-based and other power semiconductors, 2D and 3D sensors used in phones, tablets and other computing devices. FOX-CP system is a single-wafer compact test solution for logic, memory and photonic devices. FOX WaferPak Contactor contains a full wafer contactor capable of testing wafers up to 300 millimeters that enables integrated circuit manufacturers to perform testing, burn-in and stabilization of full wafers on the FOX-P systems. It offers packaged part reliability/burn-in test solutions.</v>
    <v>115</v>
    <v>Nasdaq Stock Market</v>
    <v>XNAS</v>
    <v>XNAS</v>
    <v>400 Kato Ter, FREMONT, CA, 94539 US</v>
    <v>13.99</v>
    <v>Semiconductors &amp; Semiconductor Equipment</v>
    <v>Stock</v>
    <v>45847.829791943746</v>
    <v>2960</v>
    <v>12.19</v>
    <v>396257467</v>
    <v>AEHR TEST SYSTEMS</v>
    <v>AEHR TEST SYSTEMS</v>
    <v>12.46</v>
    <v>17.149899999999999</v>
    <v>15.17</v>
    <v>13.31</v>
    <v>29771410</v>
    <v>AEHR</v>
    <v>AEHR TEST SYSTEMS (XNAS:AEHR)</v>
    <v>6324430</v>
    <v>1380871</v>
    <v>1977</v>
  </rv>
  <rv s="2">
    <v>2961</v>
  </rv>
  <rv s="0">
    <v>https://www.bing.com/financeapi/forcetrigger?t=bwo5nm&amp;q=XNYS%3aEVTL&amp;form=skydnc</v>
    <v>Learn more on Bing</v>
  </rv>
  <rv s="1">
    <v>en-US</v>
    <v>bwo5nm</v>
    <v>268435456</v>
    <v>1</v>
    <v>Powered by Refinitiv</v>
    <v>0</v>
    <v>VERTICAL AEROSPACE LTD. (XNYS:EVTL)</v>
    <v>2</v>
    <v>3</v>
    <v>Finance</v>
    <v>4</v>
    <v>15.99</v>
    <v>2.7597999999999998</v>
    <v>1.2702</v>
    <v>-2.0950000000000002</v>
    <v>-0.30143900000000001</v>
    <v>USD</v>
    <v>Vertical Aerospace Ltd. is a United Kingdom-based global aerospace and manufacturing company, which is engaged in the electric aviation. The Company is focused on designing, manufacturing, and selling a zero-operating emission eVTOL aircraft for use in the advanced air mobility (AAM) market. It is developing, and is progressing towards the certification of, its flagship eVTOL, the VX4, which has undergone the first stages of its flight test campaign. It is targeting the VX4 to be capable of transporting a pilot and up to four passengers, traveling distances of up to 100 miles, and achieving cruise speeds of approximately 150 miles per hour. It aims to sell globally certified eVTOL aircraft to a variety of customers, including commercial airlines, aircraft leasing companies, business aviation, existing helicopter operators as well as new operators in the AAM market, providing both original equipment manufacturers (OEM) sales and aftermarket services to its customers.</v>
    <v>359</v>
    <v>New York Stock Exchange</v>
    <v>XNYS</v>
    <v>XNYS</v>
    <v>Unit 1 Camwal Court, Chapel Street, LONDON, BS2 0UW GB</v>
    <v>5.0049999999999999</v>
    <v>Aerospace &amp; Defense</v>
    <v>Stock</v>
    <v>45847.829791978904</v>
    <v>2963</v>
    <v>4.6500000000000004</v>
    <v>410746205</v>
    <v>VERTICAL AEROSPACE LTD.</v>
    <v>VERTICAL AEROSPACE LTD.</v>
    <v>4.74</v>
    <v>0</v>
    <v>6.95</v>
    <v>4.8550000000000004</v>
    <v>84602720</v>
    <v>EVTL</v>
    <v>VERTICAL AEROSPACE LTD. (XNYS:EVTL)</v>
    <v>11867571</v>
    <v>928712</v>
    <v>2021</v>
  </rv>
  <rv s="2">
    <v>2964</v>
  </rv>
  <rv s="0">
    <v>https://www.bing.com/financeapi/forcetrigger?t=a2amjc&amp;q=XNAS%3aBSGM&amp;form=skydnc</v>
    <v>Learn more on Bing</v>
  </rv>
  <rv s="1">
    <v>en-US</v>
    <v>a2amjc</v>
    <v>268435456</v>
    <v>1</v>
    <v>Powered by Refinitiv</v>
    <v>0</v>
    <v>BIOSIG TECHNOLOGIES, INC. (XNAS:BSGM)</v>
    <v>2</v>
    <v>3</v>
    <v>Finance</v>
    <v>4</v>
    <v>14.11</v>
    <v>0.23</v>
    <v>1.6836</v>
    <v>-2.14</v>
    <v>-0.25506600000000001</v>
    <v>USD</v>
    <v>BioSig Technologies, Inc. is a medical device technology company. The Company has an advanced digital signal processing technology platform, the PURE EP Platform (PURE EP), that delivers insights to electrophysiologists for ablation treatments of cardiovascular arrhythmias. PURE EP is designed to address long-standing limitations that slow and disrupt cardiac catheter ablation procedures, such as environmental lab noise from other equipment, signal saturation, slow signal recovery, and inaccurate display of fractionated potentials. PURE EP is a signal processing platform that combines advanced hardware and software to address known challenges associated to signal acquisition, to enable electrophysiologists to see more signals and analyze them in real-time. PURE EP is designed to enhance clinical decision-making and improve clinical workflows for all types of arrhythmias, even the challenging procedures for cardiac arrhythmias, like ventricular tachycardia and atrial fibrillation.</v>
    <v>5</v>
    <v>Nasdaq Stock Market</v>
    <v>XNAS</v>
    <v>XNAS</v>
    <v>55 Greens Farms Road, WESTPORT, CT, 06880 US</v>
    <v>8.15</v>
    <v>Healthcare Equipment &amp; Supplies</v>
    <v>Stock</v>
    <v>45847.829515763282</v>
    <v>2966</v>
    <v>6</v>
    <v>1144099000</v>
    <v>BIOSIG TECHNOLOGIES, INC.</v>
    <v>BIOSIG TECHNOLOGIES, INC.</v>
    <v>8.15</v>
    <v>0</v>
    <v>8.39</v>
    <v>6.25</v>
    <v>136364700</v>
    <v>BSGM</v>
    <v>BIOSIG TECHNOLOGIES, INC. (XNAS:BSGM)</v>
    <v>2649547</v>
    <v>1202378</v>
    <v>2011</v>
  </rv>
  <rv s="2">
    <v>2967</v>
  </rv>
  <rv s="0">
    <v>https://www.bing.com/financeapi/forcetrigger?t=c2rztc&amp;q=XNAS%3aRXST&amp;form=skydnc</v>
    <v>Learn more on Bing</v>
  </rv>
  <rv s="1">
    <v>en-US</v>
    <v>c2rztc</v>
    <v>268435456</v>
    <v>1</v>
    <v>Powered by Refinitiv</v>
    <v>0</v>
    <v>RxSight, Inc. (XNAS:RXST)</v>
    <v>2</v>
    <v>3</v>
    <v>Finance</v>
    <v>4</v>
    <v>58.23</v>
    <v>6.3250000000000002</v>
    <v>1.2060999999999999</v>
    <v>-4.97</v>
    <v>-0.38858500000000001</v>
    <v>USD</v>
    <v>RxSight, Inc. is a commercial-stage medical technology company dedicated to providing customized vision to patients following cataract surgery. The Company's proprietary RxSight Light Adjustable Lens system (RxSight system) is commercially available premium cataract technology that enables doctors to customize and optimize visual acuity for patients after surgery. The RxSight system consists of its RxSight Light Adjustable Lens (LAL), the RxSight Light Delivery Device (LDD), and accessories. Its LAL is an intraocular lens (IOL) made of photosensitive material that changes shape in response to specific patterns of ultraviolet (UV) light generated by its LDD. In contrast, with the RxSight system, the surgeon implants the LAL during a standard cataract procedure, determines refractive error with patient input several weeks following surgery and then uses the LDD to modify the LAL with the precise visual correction needed to achieve the patient's desired vision outcomes.</v>
    <v>498</v>
    <v>Nasdaq Stock Market</v>
    <v>XNAS</v>
    <v>XNAS</v>
    <v>100 COLUMBIA STREET, SUITE 120, ALISO VIEJO, CA, 92656 US</v>
    <v>8.0757999999999992</v>
    <v>Healthcare Equipment &amp; Supplies</v>
    <v>Stock</v>
    <v>45847.829807823437</v>
    <v>2969</v>
    <v>6.3250000000000002</v>
    <v>317781183</v>
    <v>RxSight, Inc.</v>
    <v>RxSight, Inc.</v>
    <v>6.42</v>
    <v>0</v>
    <v>12.79</v>
    <v>7.82</v>
    <v>40636980</v>
    <v>RXST</v>
    <v>RxSight, Inc. (XNAS:RXST)</v>
    <v>15988880</v>
    <v>712969</v>
    <v>1997</v>
  </rv>
  <rv s="2">
    <v>2970</v>
  </rv>
</rvData>
</file>

<file path=xl/richData/rdrichvaluestructure.xml><?xml version="1.0" encoding="utf-8"?>
<rvStructures xmlns="http://schemas.microsoft.com/office/spreadsheetml/2017/richdata" count="22">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High"/>
    <k n="Instrument type" t="s"/>
    <k n="Last trade time"/>
    <k n="LearnMoreOnLink" t="r"/>
    <k n="Low"/>
    <k n="Name" t="s"/>
    <k n="Open"/>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Industry" t="s"/>
    <k n="Instrument type" t="s"/>
    <k n="Last trade time"/>
    <k n="LearnMoreOnLink" t="r"/>
    <k n="Market cap"/>
    <k n="Name" t="s"/>
    <k n="Official name" t="s"/>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earnMoreOnLink" t="r"/>
    <k n="Low"/>
    <k n="Name" t="s"/>
    <k n="Official name" t="s"/>
    <k n="Open"/>
    <k n="P/E"/>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strument type" t="s"/>
    <k n="Last trade time"/>
    <k n="LearnMoreOnLink" t="r"/>
    <k n="Low"/>
    <k n="Name" t="s"/>
    <k n="Official name" t="s"/>
    <k n="Open"/>
    <k n="P/E"/>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ow"/>
    <k n="Name" t="s"/>
    <k n="Official name" t="s"/>
    <k n="Open"/>
    <k n="P/E"/>
    <k n="Previous close"/>
    <k n="Price"/>
    <k n="Ticker symbol" t="s"/>
    <k n="UniqueName" t="s"/>
    <k n="Volume"/>
    <k n="Volume average"/>
    <k n="Year incorporated"/>
  </s>
</rvStructures>
</file>

<file path=xl/richData/rdsupportingpropertybag.xml><?xml version="1.0" encoding="utf-8"?>
<supportingPropertyBags xmlns="http://schemas.microsoft.com/office/spreadsheetml/2017/richdata2">
  <spbArrays count="18">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Headquarters</v>
      <v t="s">Industry</v>
      <v t="s">Instrument type</v>
      <v t="s">Year incorporated</v>
      <v t="s">_Flags</v>
      <v t="s">UniqueName</v>
      <v t="s">_DisplayString</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ExchangeID</v>
      <v t="s">%ProviderInfo</v>
    </a>
    <a count="43">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1">
      <v t="s">%EntityServiceId</v>
      <v t="s">_Format</v>
      <v t="s">%IsRefreshable</v>
      <v t="s">%EntityCulture</v>
      <v t="s">%EntityId</v>
      <v t="s">_Icon</v>
      <v t="s">_Display</v>
      <v t="s">Name</v>
      <v t="s">_SubLabel</v>
      <v t="s">Price</v>
      <v t="s">Exchange</v>
      <v t="s">Last trade time</v>
      <v t="s">Ticker symbol</v>
      <v t="s">Exchange abbreviation</v>
      <v t="s">Change</v>
      <v t="s">Change (%)</v>
      <v t="s">Currency</v>
      <v t="s">Previous close</v>
      <v t="s">Open</v>
      <v t="s">High</v>
      <v t="s">Low</v>
      <v t="s">52 week high</v>
      <v t="s">52 week low</v>
      <v t="s">Volume</v>
      <v t="s">Volume average</v>
      <v t="s">Instrument type</v>
      <v t="s">_Flags</v>
      <v t="s">UniqueName</v>
      <v t="s">_DisplayString</v>
      <v t="s">LearnMoreOnLink</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Headquarters</v>
      <v t="s">Industry</v>
      <v t="s">Instrument type</v>
      <v t="s">Year incorporated</v>
      <v t="s">_Flags</v>
      <v t="s">UniqueName</v>
      <v t="s">_DisplayString</v>
      <v t="s">LearnMoreOnLink</v>
      <v t="s">ExchangeID</v>
      <v t="s">%ProviderInfo</v>
    </a>
    <a count="40">
      <v t="s">%EntityServiceId</v>
      <v t="s">_Format</v>
      <v t="s">%IsRefreshable</v>
      <v t="s">%EntityCulture</v>
      <v t="s">%EntityId</v>
      <v t="s">_Icon</v>
      <v t="s">_Display</v>
      <v t="s">Name</v>
      <v t="s">Price</v>
      <v t="s">Exchange</v>
      <v t="s">Official name</v>
      <v t="s">_SubLabel</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Beta</v>
      <v t="s">P/E</v>
      <v t="s">Description</v>
      <v t="s">Headquarters</v>
      <v t="s">Industry</v>
      <v t="s">Instrument type</v>
      <v t="s">_Flags</v>
      <v t="s">UniqueName</v>
      <v t="s">_DisplayString</v>
      <v t="s">LearnMoreOnLink</v>
      <v t="s">ExchangeID</v>
      <v t="s">%ProviderInfo</v>
    </a>
    <a count="37">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Beta</v>
      <v t="s">P/E</v>
      <v t="s">Description</v>
      <v t="s">Headquarters</v>
      <v t="s">Instrument type</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Headquarters</v>
      <v t="s">Industry</v>
      <v t="s">Instrument type</v>
      <v t="s">Year incorporated</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Headquarters</v>
      <v t="s">Industry</v>
      <v t="s">Instrument type</v>
      <v t="s">Year incorporated</v>
      <v t="s">_Flags</v>
      <v t="s">UniqueName</v>
      <v t="s">_DisplayString</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Beta</v>
      <v t="s">P/E</v>
      <v t="s">Description</v>
      <v t="s">Headquarters</v>
      <v t="s">Industry</v>
      <v t="s">Instrument type</v>
      <v t="s">Year incorporated</v>
      <v t="s">_Flags</v>
      <v t="s">UniqueName</v>
      <v t="s">_DisplayString</v>
      <v t="s">ExchangeID</v>
      <v t="s">%ProviderInfo</v>
    </a>
  </spbArrays>
  <spbData count="53">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5">
      <v>1</v>
      <v>Name</v>
    </spb>
    <spb s="6">
      <v>1</v>
      <v>1</v>
      <v>1</v>
    </spb>
    <spb s="7">
      <v>1</v>
      <v>2</v>
      <v>1</v>
      <v>3</v>
      <v>1</v>
      <v>1</v>
      <v>1</v>
      <v>4</v>
      <v>5</v>
      <v>6</v>
      <v>1</v>
      <v>1</v>
      <v>1</v>
      <v>4</v>
      <v>7</v>
      <v>8</v>
      <v>9</v>
      <v>4</v>
    </spb>
    <spb s="5">
      <v>2</v>
      <v>Name</v>
    </spb>
    <spb s="0">
      <v>3</v>
      <v>Name</v>
      <v>LearnMoreOnLink</v>
    </spb>
    <spb s="8">
      <v>1</v>
      <v>2</v>
      <v>1</v>
      <v>3</v>
      <v>1</v>
      <v>1</v>
      <v>1</v>
      <v>4</v>
      <v>4</v>
      <v>5</v>
      <v>6</v>
      <v>1</v>
      <v>1</v>
      <v>1</v>
      <v>4</v>
      <v>7</v>
      <v>8</v>
      <v>9</v>
      <v>4</v>
    </spb>
    <spb s="0">
      <v>4</v>
      <v>Name</v>
      <v>LearnMoreOnLink</v>
    </spb>
    <spb s="9">
      <v>1</v>
      <v>2</v>
      <v>1</v>
      <v>3</v>
      <v>1</v>
      <v>1</v>
      <v>1</v>
      <v>4</v>
      <v>4</v>
      <v>5</v>
      <v>6</v>
      <v>1</v>
      <v>1</v>
      <v>1</v>
      <v>4</v>
      <v>7</v>
      <v>8</v>
      <v>9</v>
      <v>4</v>
    </spb>
    <spb s="3">
      <v>1</v>
      <v>2</v>
      <v>2</v>
      <v>1</v>
      <v>3</v>
      <v>1</v>
      <v>1</v>
      <v>1</v>
      <v>4</v>
      <v>4</v>
      <v>5</v>
      <v>10</v>
      <v>1</v>
      <v>1</v>
      <v>1</v>
      <v>4</v>
      <v>7</v>
      <v>8</v>
      <v>9</v>
      <v>4</v>
    </spb>
    <spb s="0">
      <v>5</v>
      <v>Name</v>
      <v>LearnMoreOnLink</v>
    </spb>
    <spb s="10">
      <v>1</v>
      <v>2</v>
      <v>2</v>
      <v>1</v>
      <v>3</v>
      <v>1</v>
      <v>1</v>
      <v>1</v>
      <v>4</v>
      <v>4</v>
      <v>5</v>
      <v>6</v>
      <v>1</v>
      <v>1</v>
      <v>1</v>
      <v>4</v>
      <v>7</v>
      <v>9</v>
      <v>4</v>
    </spb>
    <spb s="5">
      <v>6</v>
      <v>Name</v>
    </spb>
    <spb s="5">
      <v>7</v>
      <v>Name</v>
    </spb>
    <spb s="3">
      <v>1</v>
      <v>2</v>
      <v>2</v>
      <v>1</v>
      <v>3</v>
      <v>1</v>
      <v>1</v>
      <v>1</v>
      <v>4</v>
      <v>4</v>
      <v>5</v>
      <v>11</v>
      <v>1</v>
      <v>1</v>
      <v>1</v>
      <v>4</v>
      <v>7</v>
      <v>8</v>
      <v>9</v>
      <v>4</v>
    </spb>
    <spb s="0">
      <v>8</v>
      <v>Name</v>
      <v>LearnMoreOnLink</v>
    </spb>
    <spb s="11">
      <v>0</v>
      <v>0</v>
    </spb>
    <spb s="12">
      <v>20</v>
      <v>1</v>
      <v>1</v>
      <v>1</v>
      <v>1</v>
    </spb>
    <spb s="13">
      <v>1</v>
      <v>2</v>
      <v>2</v>
      <v>1</v>
      <v>3</v>
      <v>1</v>
      <v>12</v>
      <v>1</v>
      <v>1</v>
      <v>4</v>
      <v>4</v>
      <v>5</v>
      <v>6</v>
      <v>1</v>
      <v>1</v>
      <v>1</v>
      <v>4</v>
      <v>7</v>
      <v>8</v>
      <v>9</v>
      <v>4</v>
    </spb>
    <spb s="14">
      <v>Powered by Refinitiv</v>
    </spb>
    <spb s="3">
      <v>13</v>
      <v>2</v>
      <v>2</v>
      <v>13</v>
      <v>3</v>
      <v>13</v>
      <v>13</v>
      <v>13</v>
      <v>4</v>
      <v>4</v>
      <v>5</v>
      <v>10</v>
      <v>13</v>
      <v>13</v>
      <v>13</v>
      <v>4</v>
      <v>7</v>
      <v>8</v>
      <v>9</v>
      <v>4</v>
    </spb>
    <spb s="15">
      <v>Delayed 15 minutes</v>
      <v>from previous close</v>
      <v>from previous close</v>
      <v>GMT</v>
    </spb>
    <spb s="0">
      <v>9</v>
      <v>Name</v>
      <v>LearnMoreOnLink</v>
    </spb>
    <spb s="16">
      <v>1</v>
      <v>1</v>
      <v>1</v>
    </spb>
    <spb s="17">
      <v>1</v>
      <v>1</v>
      <v>3</v>
      <v>1</v>
      <v>1</v>
      <v>1</v>
      <v>4</v>
      <v>5</v>
      <v>1</v>
      <v>1</v>
      <v>1</v>
      <v>4</v>
      <v>7</v>
      <v>9</v>
    </spb>
    <spb s="18">
      <v>Real-Time Nasdaq Last Sale</v>
      <v>from previous close</v>
      <v>Source: Nasdaq Last Sale</v>
      <v>from previous close</v>
      <v>GMT</v>
    </spb>
    <spb s="10">
      <v>1</v>
      <v>2</v>
      <v>2</v>
      <v>1</v>
      <v>3</v>
      <v>1</v>
      <v>1</v>
      <v>1</v>
      <v>4</v>
      <v>4</v>
      <v>5</v>
      <v>10</v>
      <v>1</v>
      <v>1</v>
      <v>1</v>
      <v>4</v>
      <v>7</v>
      <v>9</v>
      <v>4</v>
    </spb>
    <spb s="0">
      <v>10</v>
      <v>Name</v>
      <v>LearnMoreOnLink</v>
    </spb>
    <spb s="19">
      <v>2</v>
      <v>2</v>
      <v>3</v>
      <v>1</v>
      <v>1</v>
      <v>4</v>
      <v>4</v>
      <v>5</v>
      <v>6</v>
      <v>1</v>
      <v>1</v>
      <v>1</v>
      <v>4</v>
      <v>14</v>
      <v>8</v>
      <v>9</v>
      <v>4</v>
    </spb>
    <spb s="4">
      <v>Delayed 15 minutes</v>
      <v>from previous close</v>
      <v>from previous close</v>
      <v>LSE</v>
      <v>GMT</v>
    </spb>
    <spb s="3">
      <v>1</v>
      <v>2</v>
      <v>2</v>
      <v>1</v>
      <v>3</v>
      <v>1</v>
      <v>1</v>
      <v>1</v>
      <v>4</v>
      <v>4</v>
      <v>5</v>
      <v>15</v>
      <v>1</v>
      <v>1</v>
      <v>1</v>
      <v>4</v>
      <v>7</v>
      <v>8</v>
      <v>9</v>
      <v>4</v>
    </spb>
    <spb s="9">
      <v>1</v>
      <v>2</v>
      <v>1</v>
      <v>3</v>
      <v>1</v>
      <v>1</v>
      <v>1</v>
      <v>4</v>
      <v>4</v>
      <v>5</v>
      <v>10</v>
      <v>1</v>
      <v>1</v>
      <v>1</v>
      <v>4</v>
      <v>7</v>
      <v>8</v>
      <v>9</v>
      <v>4</v>
    </spb>
    <spb s="0">
      <v>11</v>
      <v>Name</v>
      <v>LearnMoreOnLink</v>
    </spb>
    <spb s="20">
      <v>1</v>
      <v>2</v>
      <v>2</v>
      <v>1</v>
      <v>3</v>
      <v>1</v>
      <v>1</v>
      <v>1</v>
      <v>4</v>
      <v>5</v>
      <v>6</v>
      <v>1</v>
      <v>1</v>
      <v>1</v>
      <v>4</v>
      <v>7</v>
      <v>8</v>
      <v>9</v>
      <v>4</v>
    </spb>
    <spb s="5">
      <v>12</v>
      <v>Name</v>
    </spb>
    <spb s="9">
      <v>16</v>
      <v>2</v>
      <v>16</v>
      <v>3</v>
      <v>16</v>
      <v>16</v>
      <v>16</v>
      <v>4</v>
      <v>4</v>
      <v>5</v>
      <v>10</v>
      <v>16</v>
      <v>16</v>
      <v>16</v>
      <v>4</v>
      <v>7</v>
      <v>8</v>
      <v>9</v>
      <v>4</v>
    </spb>
    <spb s="21">
      <v>from previous close</v>
      <v>from previous close</v>
      <v>GMT</v>
    </spb>
    <spb s="0">
      <v>13</v>
      <v>Name</v>
      <v>LearnMoreOnLink</v>
    </spb>
    <spb s="22">
      <v>1</v>
      <v>2</v>
      <v>2</v>
      <v>1</v>
      <v>3</v>
      <v>1</v>
      <v>1</v>
      <v>1</v>
      <v>4</v>
      <v>5</v>
      <v>1</v>
      <v>1</v>
      <v>1</v>
      <v>4</v>
      <v>7</v>
      <v>9</v>
    </spb>
    <spb s="0">
      <v>14</v>
      <v>Name</v>
      <v>LearnMoreOnLink</v>
    </spb>
    <spb s="3">
      <v>1</v>
      <v>2</v>
      <v>2</v>
      <v>1</v>
      <v>3</v>
      <v>1</v>
      <v>1</v>
      <v>1</v>
      <v>4</v>
      <v>4</v>
      <v>5</v>
      <v>17</v>
      <v>1</v>
      <v>1</v>
      <v>1</v>
      <v>4</v>
      <v>7</v>
      <v>8</v>
      <v>9</v>
      <v>4</v>
    </spb>
    <spb s="9">
      <v>18</v>
      <v>2</v>
      <v>18</v>
      <v>3</v>
      <v>18</v>
      <v>18</v>
      <v>18</v>
      <v>4</v>
      <v>4</v>
      <v>5</v>
      <v>19</v>
      <v>18</v>
      <v>18</v>
      <v>18</v>
      <v>4</v>
      <v>7</v>
      <v>8</v>
      <v>9</v>
      <v>4</v>
    </spb>
    <spb s="15">
      <v>Delayed 20 minutes</v>
      <v>from previous close</v>
      <v>from previous close</v>
      <v>GMT</v>
    </spb>
    <spb s="0">
      <v>15</v>
      <v>Name</v>
      <v>LearnMoreOnLink</v>
    </spb>
    <spb s="23">
      <v>18</v>
      <v>2</v>
      <v>18</v>
      <v>3</v>
      <v>18</v>
      <v>18</v>
      <v>18</v>
      <v>4</v>
      <v>5</v>
      <v>19</v>
      <v>18</v>
      <v>18</v>
      <v>18</v>
      <v>4</v>
      <v>7</v>
      <v>8</v>
      <v>9</v>
      <v>4</v>
    </spb>
    <spb s="13">
      <v>1</v>
      <v>2</v>
      <v>2</v>
      <v>1</v>
      <v>3</v>
      <v>1</v>
      <v>12</v>
      <v>1</v>
      <v>1</v>
      <v>4</v>
      <v>4</v>
      <v>5</v>
      <v>20</v>
      <v>1</v>
      <v>1</v>
      <v>1</v>
      <v>4</v>
      <v>7</v>
      <v>8</v>
      <v>9</v>
      <v>4</v>
    </spb>
    <spb s="5">
      <v>16</v>
      <v>Name</v>
    </spb>
    <spb s="5">
      <v>17</v>
      <v>Name</v>
    </spb>
    <spb s="24">
      <v>1</v>
      <v>2</v>
      <v>2</v>
      <v>1</v>
      <v>3</v>
      <v>1</v>
      <v>1</v>
      <v>1</v>
      <v>4</v>
      <v>5</v>
      <v>1</v>
      <v>1</v>
      <v>1</v>
      <v>4</v>
      <v>7</v>
      <v>8</v>
      <v>9</v>
    </spb>
  </spbData>
</supportingPropertyBags>
</file>

<file path=xl/richData/rdsupportingpropertybagstructure.xml><?xml version="1.0" encoding="utf-8"?>
<spbStructures xmlns="http://schemas.microsoft.com/office/spreadsheetml/2017/richdata2" count="2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Order" t="spba"/>
    <k n="TitleProperty" t="s"/>
  </s>
  <s>
    <k n="ExchangeID" t="spb"/>
    <k n="UniqueName" t="spb"/>
    <k n="`%ProviderInfo" t="spb"/>
  </s>
  <s>
    <k n="Low" t="i"/>
    <k n="P/E" t="i"/>
    <k n="High" t="i"/>
    <k n="Name" t="i"/>
    <k n="Open" t="i"/>
    <k n="Price" t="i"/>
    <k n="Change" t="i"/>
    <k n="Volume" t="i"/>
    <k n="Change (%)" t="i"/>
    <k n="Market cap" t="i"/>
    <k n="52 week low" t="i"/>
    <k n="52 week high" t="i"/>
    <k n="Previous close" t="i"/>
    <k n="Volume average" t="i"/>
    <k n="Last trade time" t="i"/>
    <k n="Year incorporated" t="i"/>
    <k n="`%EntityServiceId" t="i"/>
    <k n="Shares outstanding" t="i"/>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name" t="s"/>
  </s>
  <s>
    <k n="Price" t="s"/>
    <k n="Change" t="s"/>
    <k n="Change (%)" t="s"/>
    <k n="Last trade time" t="s"/>
  </s>
  <s>
    <k n="UniqueName" t="spb"/>
    <k n="`%ProviderInfo" t="spb"/>
    <k n="LearnMoreOnLink" t="spb"/>
  </s>
  <s>
    <k n="Low" t="i"/>
    <k n="High" t="i"/>
    <k n="Name" t="i"/>
    <k n="Open" t="i"/>
    <k n="Price" t="i"/>
    <k n="Change" t="i"/>
    <k n="Volume" t="i"/>
    <k n="Change (%)" t="i"/>
    <k n="52 week low" t="i"/>
    <k n="52 week high" t="i"/>
    <k n="Previous close" t="i"/>
    <k n="Volume average" t="i"/>
    <k n="Last trade time" t="i"/>
    <k n="`%EntityServiceId" t="i"/>
  </s>
  <s>
    <k n="Price" t="s"/>
    <k n="Change" t="s"/>
    <k n="Exchange" t="s"/>
    <k n="Change (%)" t="s"/>
    <k n="Last trade time" t="s"/>
  </s>
  <s>
    <k n="P/E" t="i"/>
    <k n="Beta" t="i"/>
    <k n="Name"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Change (%)" t="i"/>
    <k n="Market cap" t="i"/>
    <k n="52 week low" t="i"/>
    <k n="52 week high" t="i"/>
    <k n="Previous close" t="i"/>
    <k n="Volume average" t="i"/>
    <k n="Last trade time" t="i"/>
    <k n="Year incorporated" t="i"/>
    <k n="`%EntityServiceId" t="i"/>
    <k n="Shares outstanding" t="i"/>
  </s>
  <s>
    <k n="Change" t="s"/>
    <k n="Change (%)" t="s"/>
    <k n="Last trade time" t="s"/>
  </s>
  <s>
    <k n="Low" t="i"/>
    <k n="P/E" t="i"/>
    <k n="Beta" t="i"/>
    <k n="High" t="i"/>
    <k n="Name" t="i"/>
    <k n="Open" t="i"/>
    <k n="Price" t="i"/>
    <k n="Change" t="i"/>
    <k n="Volume" t="i"/>
    <k n="Change (%)" t="i"/>
    <k n="52 week low" t="i"/>
    <k n="52 week high" t="i"/>
    <k n="Previous close" t="i"/>
    <k n="Volume average" t="i"/>
    <k n="Last trade time" t="i"/>
    <k n="`%EntityServiceId" t="i"/>
  </s>
  <s>
    <k n="Low" t="i"/>
    <k n="Beta" t="i"/>
    <k n="High" t="i"/>
    <k n="Name" t="i"/>
    <k n="Open" t="i"/>
    <k n="Price" t="i"/>
    <k n="Change" t="i"/>
    <k n="Volume"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Change (%)" t="i"/>
    <k n="52 week low" t="i"/>
    <k n="52 week high" t="i"/>
    <k n="Previous close" t="i"/>
    <k n="Volume average" t="i"/>
    <k n="Last trade time" t="i"/>
    <k n="Year incorporated" t="i"/>
    <k n="`%EntityServiceId"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x:dxf>
      <x:numFmt numFmtId="19" formatCode="m/d/yyyy"/>
    </x:dxf>
  </dxfs>
  <richProperties>
    <rPr n="NumberFormat" t="s"/>
    <rPr n="IsTitleField" t="b"/>
    <rPr n="IsHero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1">
      <rpv i="0">_-[$$-en-CA]* #,##0_-;-[$$-en-CA]* #,##0_-;_-[$$-en-CA]* "-"_-;_-@_-</rpv>
    </rSty>
    <rSty dxfid="1">
      <rpv i="0">_-[$£-en-GB]* #,##0_-;-[$£-en-GB]* #,##0_-;_-[$£-en-GB]* "-"_-;_-@_-</rpv>
    </rSty>
    <rSty>
      <rpv i="2">1</rpv>
    </rSty>
    <rSty dxfid="1">
      <rpv i="0">_([$€-x-euro2] * #,##0.00_);_([$€-x-euro2] * (#,##0.00);_([$€-x-euro2] * "-"??_);_(@_)</rpv>
    </rSty>
    <rSty dxfid="7"/>
    <rSty dxfid="1">
      <rpv i="0">_([$€-x-euro2] * #,##0_);_([$€-x-euro2] * (#,##0);_([$€-x-euro2] * "-"_);_(@_)</rpv>
    </rSty>
    <rSty dxfid="1">
      <rpv i="0">_-[$$-en-CA]* #,##0.00_-;-[$$-en-CA]* #,##0.00_-;_-[$$-en-CA]* "-"??_-;_-@_-</rpv>
    </rSty>
    <rSty dxfid="1">
      <rpv i="0" xml:space="preserve">_ [$kr-smj-NO] * #,##0_ ;_ [$kr-smj-NO] * -#,##0_ ;_ [$kr-smj-NO] * "-"_ ;_ @_ </rpv>
    </rSty>
    <rSty dxfid="1">
      <rpv i="0">_-[$$-en-AU]* #,##0.00_-;-[$$-en-AU]* #,##0.00_-;_-[$$-en-AU]* "-"??_-;_-@_-</rpv>
    </rSty>
    <rSty dxfid="1">
      <rpv i="0">_-[$$-en-AU]* #,##0_-;-[$$-en-AU]* #,##0_-;_-[$$-en-AU]* "-"_-;_-@_-</rpv>
    </rSty>
    <rSty dxfid="1">
      <rpv i="0">_-* #,##0 [$CHF-fr-CH]_-;-* #,##0 [$CHF-fr-CH]_-;_-* "-" [$CHF-fr-CH]_-;_-@_-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3B32-D3B2-4A19-AB6E-92F6B722CBC9}">
  <dimension ref="A1:Y996"/>
  <sheetViews>
    <sheetView tabSelected="1" workbookViewId="0">
      <selection activeCell="B2" sqref="B2:B996"/>
    </sheetView>
  </sheetViews>
  <sheetFormatPr defaultRowHeight="14.45"/>
  <cols>
    <col min="1" max="1" width="35.140625" style="10" customWidth="1"/>
    <col min="2" max="3" width="10.7109375" customWidth="1"/>
    <col min="4" max="5" width="13.85546875" customWidth="1"/>
    <col min="6" max="6" width="10.7109375" customWidth="1"/>
    <col min="7" max="7" width="29.85546875" customWidth="1"/>
    <col min="8" max="9" width="12.5703125" customWidth="1"/>
    <col min="10" max="10" width="19.7109375" customWidth="1"/>
  </cols>
  <sheetData>
    <row r="1" spans="1:25" s="2" customFormat="1" ht="27.6" thickBot="1">
      <c r="A1" s="3" t="s">
        <v>0</v>
      </c>
      <c r="B1" s="3" t="s">
        <v>1</v>
      </c>
      <c r="C1" s="3" t="s">
        <v>2</v>
      </c>
      <c r="D1" s="3" t="s">
        <v>3</v>
      </c>
      <c r="E1" s="3" t="s">
        <v>4</v>
      </c>
      <c r="F1" s="3" t="s">
        <v>5</v>
      </c>
      <c r="G1" s="3" t="s">
        <v>6</v>
      </c>
      <c r="H1" s="4" t="s">
        <v>7</v>
      </c>
      <c r="I1" s="3" t="s">
        <v>8</v>
      </c>
      <c r="J1" s="3" t="s">
        <v>9</v>
      </c>
      <c r="K1" s="1"/>
      <c r="L1" s="1"/>
      <c r="M1" s="1"/>
      <c r="N1" s="1"/>
      <c r="O1" s="1"/>
      <c r="P1" s="1"/>
      <c r="Q1" s="1"/>
      <c r="R1" s="1"/>
      <c r="S1" s="1"/>
      <c r="T1" s="1"/>
      <c r="U1" s="1"/>
      <c r="V1" s="1"/>
      <c r="W1" s="1"/>
      <c r="X1" s="1"/>
      <c r="Y1" s="1"/>
    </row>
    <row r="2" spans="1:25" ht="27">
      <c r="A2" s="5" t="e" vm="1">
        <v>#VALUE!</v>
      </c>
      <c r="B2" s="6" t="str" cm="1">
        <f t="array" aca="1" ref="B2" ca="1">_FV(A2,"Ticker symbol",TRUE)</f>
        <v>NDRA</v>
      </c>
      <c r="C2" s="7" cm="1">
        <f t="array" aca="1" ref="C2" ca="1">_FV(A2,"Price")</f>
        <v>8.83</v>
      </c>
      <c r="D2" s="8" cm="1">
        <f t="array" aca="1" ref="D2" ca="1">_FV(A2,"Volume")</f>
        <v>1855396</v>
      </c>
      <c r="E2" s="8" cm="1">
        <f t="array" aca="1" ref="E2" ca="1">_FV(A2,"Volume average",TRUE)</f>
        <v>3851471</v>
      </c>
      <c r="F2" s="9" cm="1">
        <f t="array" aca="1" ref="F2" ca="1">_FV(A2,"Beta")</f>
        <v>-0.31</v>
      </c>
      <c r="G2" s="6" t="str" cm="1">
        <f t="array" aca="1" ref="G2" ca="1">_FV(A2,"Industry")</f>
        <v>Biotechnology &amp; Medical Research</v>
      </c>
      <c r="H2" s="7" cm="1">
        <f t="array" aca="1" ref="H2" ca="1">_FV(A2,"52 week high",TRUE)</f>
        <v>170.625</v>
      </c>
      <c r="I2" s="7" cm="1">
        <f t="array" aca="1" ref="I2" ca="1">_FV(A2,"52 week low",TRUE)</f>
        <v>2.9</v>
      </c>
      <c r="J2" s="8" cm="1">
        <f t="array" aca="1" ref="J2" ca="1">_FV(A2,"Shares outstanding",TRUE)</f>
        <v>738370</v>
      </c>
    </row>
    <row r="3" spans="1:25">
      <c r="A3" s="5" t="e" vm="2">
        <v>#VALUE!</v>
      </c>
      <c r="B3" s="6" t="str" cm="1">
        <f t="array" aca="1" ref="B3" ca="1">_FV(A3,"Ticker symbol",TRUE)</f>
        <v>SOBR</v>
      </c>
      <c r="C3" s="7" cm="1">
        <f t="array" aca="1" ref="C3" ca="1">_FV(A3,"Price")</f>
        <v>4.6314000000000002</v>
      </c>
      <c r="D3" s="8" cm="1">
        <f t="array" aca="1" ref="D3" ca="1">_FV(A3,"Volume")</f>
        <v>25538463</v>
      </c>
      <c r="E3" s="8" cm="1">
        <f t="array" aca="1" ref="E3" ca="1">_FV(A3,"Volume average",TRUE)</f>
        <v>375941</v>
      </c>
      <c r="F3" s="9" cm="1">
        <f t="array" aca="1" ref="F3" ca="1">_FV(A3,"Beta")</f>
        <v>-1.5299999999999999E-2</v>
      </c>
      <c r="G3" s="6" t="str" cm="1">
        <f t="array" aca="1" ref="G3" ca="1">_FV(A3,"Industry")</f>
        <v>Software &amp; IT Services</v>
      </c>
      <c r="H3" s="7" cm="1">
        <f t="array" aca="1" ref="H3" ca="1">_FV(A3,"52 week high",TRUE)</f>
        <v>195.459</v>
      </c>
      <c r="I3" s="7" cm="1">
        <f t="array" aca="1" ref="I3" ca="1">_FV(A3,"52 week low",TRUE)</f>
        <v>2.41</v>
      </c>
      <c r="J3" s="8" cm="1">
        <f t="array" aca="1" ref="J3" ca="1">_FV(A3,"Shares outstanding",TRUE)</f>
        <v>1516150</v>
      </c>
    </row>
    <row r="4" spans="1:25" ht="27">
      <c r="A4" s="5" t="e" vm="3">
        <v>#VALUE!</v>
      </c>
      <c r="B4" s="6" t="str" cm="1">
        <f t="array" aca="1" ref="B4" ca="1">_FV(A4,"Ticker symbol",TRUE)</f>
        <v>IROH</v>
      </c>
      <c r="C4" s="7" cm="1">
        <f t="array" aca="1" ref="C4" ca="1">_FV(A4,"Price")</f>
        <v>9.5299999999999994</v>
      </c>
      <c r="D4" s="8" cm="1">
        <f t="array" aca="1" ref="D4" ca="1">_FV(A4,"Volume")</f>
        <v>248344</v>
      </c>
      <c r="E4" s="8" cm="1">
        <f t="array" aca="1" ref="E4" ca="1">_FV(A4,"Volume average",TRUE)</f>
        <v>281107</v>
      </c>
      <c r="F4" s="9"/>
      <c r="G4" s="6" t="str" cm="1">
        <f t="array" aca="1" ref="G4" ca="1">_FV(A4,"Industry")</f>
        <v>Holding Companies</v>
      </c>
      <c r="H4" s="7" cm="1">
        <f t="array" aca="1" ref="H4" ca="1">_FV(A4,"52 week high",TRUE)</f>
        <v>14.71</v>
      </c>
      <c r="I4" s="7" cm="1">
        <f t="array" aca="1" ref="I4" ca="1">_FV(A4,"52 week low",TRUE)</f>
        <v>5.7</v>
      </c>
      <c r="J4" s="8" cm="1">
        <f t="array" aca="1" ref="J4" ca="1">_FV(A4,"Shares outstanding",TRUE)</f>
        <v>8867000</v>
      </c>
    </row>
    <row r="5" spans="1:25" ht="27">
      <c r="A5" s="5" t="e" vm="4">
        <v>#VALUE!</v>
      </c>
      <c r="B5" s="6" t="str" cm="1">
        <f t="array" aca="1" ref="B5" ca="1">_FV(A5,"Ticker symbol",TRUE)</f>
        <v>ZEPP</v>
      </c>
      <c r="C5" s="7" cm="1">
        <f t="array" aca="1" ref="C5" ca="1">_FV(A5,"Price")</f>
        <v>5.48</v>
      </c>
      <c r="D5" s="8" cm="1">
        <f t="array" aca="1" ref="D5" ca="1">_FV(A5,"Volume")</f>
        <v>1467203</v>
      </c>
      <c r="E5" s="8" cm="1">
        <f t="array" aca="1" ref="E5" ca="1">_FV(A5,"Volume average",TRUE)</f>
        <v>636560</v>
      </c>
      <c r="F5" s="9" cm="1">
        <f t="array" aca="1" ref="F5" ca="1">_FV(A5,"Beta")</f>
        <v>0.76060000000000005</v>
      </c>
      <c r="G5" s="6" t="str" cm="1">
        <f t="array" aca="1" ref="G5" ca="1">_FV(A5,"Industry")</f>
        <v>Computers, Phones &amp; Household Electronics</v>
      </c>
      <c r="H5" s="7" cm="1">
        <f t="array" aca="1" ref="H5" ca="1">_FV(A5,"52 week high",TRUE)</f>
        <v>7.22</v>
      </c>
      <c r="I5" s="7" cm="1">
        <f t="array" aca="1" ref="I5" ca="1">_FV(A5,"52 week low",TRUE)</f>
        <v>2.06</v>
      </c>
      <c r="J5" s="8" cm="1">
        <f t="array" aca="1" ref="J5" ca="1">_FV(A5,"Shares outstanding",TRUE)</f>
        <v>3647830</v>
      </c>
    </row>
    <row r="6" spans="1:25" ht="27">
      <c r="A6" s="5" t="e" vm="5">
        <v>#VALUE!</v>
      </c>
      <c r="B6" s="6" t="str" cm="1">
        <f t="array" aca="1" ref="B6" ca="1">_FV(A6,"Ticker symbol",TRUE)</f>
        <v>SRFM</v>
      </c>
      <c r="C6" s="7" cm="1">
        <f t="array" aca="1" ref="C6" ca="1">_FV(A6,"Price")</f>
        <v>6.6200999999999999</v>
      </c>
      <c r="D6" s="8" cm="1">
        <f t="array" aca="1" ref="D6" ca="1">_FV(A6,"Volume")</f>
        <v>23498786</v>
      </c>
      <c r="E6" s="8" cm="1">
        <f t="array" aca="1" ref="E6" ca="1">_FV(A6,"Volume average",TRUE)</f>
        <v>13244824</v>
      </c>
      <c r="F6" s="9" cm="1">
        <f t="array" aca="1" ref="F6" ca="1">_FV(A6,"Beta")</f>
        <v>3.3479999999999999</v>
      </c>
      <c r="G6" s="6" t="str" cm="1">
        <f t="array" aca="1" ref="G6" ca="1">_FV(A6,"Industry")</f>
        <v>Passenger Transportation Services</v>
      </c>
      <c r="H6" s="7" cm="1">
        <f t="array" aca="1" ref="H6" ca="1">_FV(A6,"52 week high",TRUE)</f>
        <v>8</v>
      </c>
      <c r="I6" s="7" cm="1">
        <f t="array" aca="1" ref="I6" ca="1">_FV(A6,"52 week low",TRUE)</f>
        <v>0.9</v>
      </c>
      <c r="J6" s="8" cm="1">
        <f t="array" aca="1" ref="J6" ca="1">_FV(A6,"Shares outstanding",TRUE)</f>
        <v>34404740</v>
      </c>
    </row>
    <row r="7" spans="1:25" ht="27">
      <c r="A7" s="5" t="e" vm="6">
        <v>#VALUE!</v>
      </c>
      <c r="B7" s="6" t="str" cm="1">
        <f t="array" aca="1" ref="B7" ca="1">_FV(A7,"Ticker symbol",TRUE)</f>
        <v>SBET</v>
      </c>
      <c r="C7" s="7" cm="1">
        <f t="array" aca="1" ref="C7" ca="1">_FV(A7,"Price")</f>
        <v>16.75</v>
      </c>
      <c r="D7" s="8" cm="1">
        <f t="array" aca="1" ref="D7" ca="1">_FV(A7,"Volume")</f>
        <v>53661325</v>
      </c>
      <c r="E7" s="8" cm="1">
        <f t="array" aca="1" ref="E7" ca="1">_FV(A7,"Volume average",TRUE)</f>
        <v>16162876</v>
      </c>
      <c r="F7" s="9" cm="1">
        <f t="array" aca="1" ref="F7" ca="1">_FV(A7,"Beta")</f>
        <v>9.5862999999999996</v>
      </c>
      <c r="G7" s="6" t="str" cm="1">
        <f t="array" aca="1" ref="G7" ca="1">_FV(A7,"Industry")</f>
        <v>Media &amp; Publishing</v>
      </c>
      <c r="H7" s="7" cm="1">
        <f t="array" aca="1" ref="H7" ca="1">_FV(A7,"52 week high",TRUE)</f>
        <v>124.12</v>
      </c>
      <c r="I7" s="7" cm="1">
        <f t="array" aca="1" ref="I7" ca="1">_FV(A7,"52 week low",TRUE)</f>
        <v>2.2559999999999998</v>
      </c>
      <c r="J7" s="8" cm="1">
        <f t="array" aca="1" ref="J7" ca="1">_FV(A7,"Shares outstanding",TRUE)</f>
        <v>66093690</v>
      </c>
    </row>
    <row r="8" spans="1:25" ht="27">
      <c r="A8" s="5" t="e" vm="7">
        <v>#VALUE!</v>
      </c>
      <c r="B8" s="6" t="str" cm="1">
        <f t="array" aca="1" ref="B8" ca="1">_FV(A8,"Ticker symbol",TRUE)</f>
        <v>TZUP</v>
      </c>
      <c r="C8" s="7" cm="1">
        <f t="array" aca="1" ref="C8" ca="1">_FV(A8,"Price")</f>
        <v>9.42</v>
      </c>
      <c r="D8" s="8" cm="1">
        <f t="array" aca="1" ref="D8" ca="1">_FV(A8,"Volume")</f>
        <v>1114681</v>
      </c>
      <c r="E8" s="8" cm="1">
        <f t="array" aca="1" ref="E8" ca="1">_FV(A8,"Volume average",TRUE)</f>
        <v>178968</v>
      </c>
      <c r="F8" s="9"/>
      <c r="G8" s="6" t="str" cm="1">
        <f t="array" aca="1" ref="G8" ca="1">_FV(A8,"Industry")</f>
        <v>Software &amp; IT Services</v>
      </c>
      <c r="H8" s="7" cm="1">
        <f t="array" aca="1" ref="H8" ca="1">_FV(A8,"52 week high",TRUE)</f>
        <v>13.44</v>
      </c>
      <c r="I8" s="7" cm="1">
        <f t="array" aca="1" ref="I8" ca="1">_FV(A8,"52 week low",TRUE)</f>
        <v>2.02</v>
      </c>
      <c r="J8" s="8" cm="1">
        <f t="array" aca="1" ref="J8" ca="1">_FV(A8,"Shares outstanding",TRUE)</f>
        <v>9677720</v>
      </c>
    </row>
    <row r="9" spans="1:25">
      <c r="A9" s="5" t="e" vm="8">
        <v>#VALUE!</v>
      </c>
      <c r="B9" s="6" t="str" cm="1">
        <f t="array" aca="1" ref="B9" ca="1">_FV(A9,"Ticker symbol",TRUE)</f>
        <v>ECOR</v>
      </c>
      <c r="C9" s="7" cm="1">
        <f t="array" aca="1" ref="C9" ca="1">_FV(A9,"Price")</f>
        <v>8.0391999999999992</v>
      </c>
      <c r="D9" s="8" cm="1">
        <f t="array" aca="1" ref="D9" ca="1">_FV(A9,"Volume")</f>
        <v>408452</v>
      </c>
      <c r="E9" s="8" cm="1">
        <f t="array" aca="1" ref="E9" ca="1">_FV(A9,"Volume average",TRUE)</f>
        <v>93605</v>
      </c>
      <c r="F9" s="9" cm="1">
        <f t="array" aca="1" ref="F9" ca="1">_FV(A9,"Beta")</f>
        <v>0.2248</v>
      </c>
      <c r="G9" s="6" t="str" cm="1">
        <f t="array" aca="1" ref="G9" ca="1">_FV(A9,"Industry")</f>
        <v>Healthcare Equipment &amp; Supplies</v>
      </c>
      <c r="H9" s="7" cm="1">
        <f t="array" aca="1" ref="H9" ca="1">_FV(A9,"52 week high",TRUE)</f>
        <v>19.489999999999998</v>
      </c>
      <c r="I9" s="7" cm="1">
        <f t="array" aca="1" ref="I9" ca="1">_FV(A9,"52 week low",TRUE)</f>
        <v>4.4649999999999999</v>
      </c>
      <c r="J9" s="8" cm="1">
        <f t="array" aca="1" ref="J9" ca="1">_FV(A9,"Shares outstanding",TRUE)</f>
        <v>7420620</v>
      </c>
    </row>
    <row r="10" spans="1:25" ht="27">
      <c r="A10" s="5" t="e" vm="9">
        <v>#VALUE!</v>
      </c>
      <c r="B10" s="6" t="str" cm="1">
        <f t="array" aca="1" ref="B10" ca="1">_FV(A10,"Ticker symbol",TRUE)</f>
        <v>QS</v>
      </c>
      <c r="C10" s="7" cm="1">
        <f t="array" aca="1" ref="C10" ca="1">_FV(A10,"Price")</f>
        <v>8.3249999999999993</v>
      </c>
      <c r="D10" s="8" cm="1">
        <f t="array" aca="1" ref="D10" ca="1">_FV(A10,"Volume")</f>
        <v>45470262</v>
      </c>
      <c r="E10" s="8" cm="1">
        <f t="array" aca="1" ref="E10" ca="1">_FV(A10,"Volume average",TRUE)</f>
        <v>35967854</v>
      </c>
      <c r="F10" s="9" cm="1">
        <f t="array" aca="1" ref="F10" ca="1">_FV(A10,"Beta")</f>
        <v>4.4073000000000002</v>
      </c>
      <c r="G10" s="6" t="str" cm="1">
        <f t="array" aca="1" ref="G10" ca="1">_FV(A10,"Industry")</f>
        <v>Automobiles &amp; Auto Parts</v>
      </c>
      <c r="H10" s="7" cm="1">
        <f t="array" aca="1" ref="H10" ca="1">_FV(A10,"52 week high",TRUE)</f>
        <v>9.52</v>
      </c>
      <c r="I10" s="7" cm="1">
        <f t="array" aca="1" ref="I10" ca="1">_FV(A10,"52 week low",TRUE)</f>
        <v>3.4</v>
      </c>
      <c r="J10" s="8" cm="1">
        <f t="array" aca="1" ref="J10" ca="1">_FV(A10,"Shares outstanding",TRUE)</f>
        <v>558926300</v>
      </c>
    </row>
    <row r="11" spans="1:25" ht="27">
      <c r="A11" s="5" t="e" vm="10">
        <v>#VALUE!</v>
      </c>
      <c r="B11" s="6" t="str" cm="1">
        <f t="array" aca="1" ref="B11" ca="1">_FV(A11,"Ticker symbol",TRUE)</f>
        <v>SOUN</v>
      </c>
      <c r="C11" s="7" cm="1">
        <f t="array" aca="1" ref="C11" ca="1">_FV(A11,"Price")</f>
        <v>12.847</v>
      </c>
      <c r="D11" s="8" cm="1">
        <f t="array" aca="1" ref="D11" ca="1">_FV(A11,"Volume")</f>
        <v>64587850</v>
      </c>
      <c r="E11" s="8" cm="1">
        <f t="array" aca="1" ref="E11" ca="1">_FV(A11,"Volume average",TRUE)</f>
        <v>36525770</v>
      </c>
      <c r="F11" s="9" cm="1">
        <f t="array" aca="1" ref="F11" ca="1">_FV(A11,"Beta")</f>
        <v>1.9550000000000001</v>
      </c>
      <c r="G11" s="6" t="str" cm="1">
        <f t="array" aca="1" ref="G11" ca="1">_FV(A11,"Industry")</f>
        <v>Software &amp; IT Services</v>
      </c>
      <c r="H11" s="7" cm="1">
        <f t="array" aca="1" ref="H11" ca="1">_FV(A11,"52 week high",TRUE)</f>
        <v>24.98</v>
      </c>
      <c r="I11" s="7" cm="1">
        <f t="array" aca="1" ref="I11" ca="1">_FV(A11,"52 week low",TRUE)</f>
        <v>3.94</v>
      </c>
      <c r="J11" s="8" cm="1">
        <f t="array" aca="1" ref="J11" ca="1">_FV(A11,"Shares outstanding",TRUE)</f>
        <v>401734300</v>
      </c>
    </row>
    <row r="12" spans="1:25" ht="27">
      <c r="A12" s="5" t="e" vm="11">
        <v>#VALUE!</v>
      </c>
      <c r="B12" s="6" t="str" cm="1">
        <f t="array" aca="1" ref="B12" ca="1">_FV(A12,"Ticker symbol",TRUE)</f>
        <v>ALTG</v>
      </c>
      <c r="C12" s="7" cm="1">
        <f t="array" aca="1" ref="C12" ca="1">_FV(A12,"Price")</f>
        <v>8.61</v>
      </c>
      <c r="D12" s="8" cm="1">
        <f t="array" aca="1" ref="D12" ca="1">_FV(A12,"Volume")</f>
        <v>294026</v>
      </c>
      <c r="E12" s="8" cm="1">
        <f t="array" aca="1" ref="E12" ca="1">_FV(A12,"Volume average",TRUE)</f>
        <v>310320</v>
      </c>
      <c r="F12" s="9" cm="1">
        <f t="array" aca="1" ref="F12" ca="1">_FV(A12,"Beta")</f>
        <v>1.5543</v>
      </c>
      <c r="G12" s="6" t="str" cm="1">
        <f t="array" aca="1" ref="G12" ca="1">_FV(A12,"Industry")</f>
        <v>Machinery, Equipment &amp; Components</v>
      </c>
      <c r="H12" s="7" cm="1">
        <f t="array" aca="1" ref="H12" ca="1">_FV(A12,"52 week high",TRUE)</f>
        <v>11.39</v>
      </c>
      <c r="I12" s="7" cm="1">
        <f t="array" aca="1" ref="I12" ca="1">_FV(A12,"52 week low",TRUE)</f>
        <v>3.54</v>
      </c>
      <c r="J12" s="8" cm="1">
        <f t="array" aca="1" ref="J12" ca="1">_FV(A12,"Shares outstanding",TRUE)</f>
        <v>33191070</v>
      </c>
    </row>
    <row r="13" spans="1:25" ht="27">
      <c r="A13" s="5" t="e" vm="12">
        <v>#VALUE!</v>
      </c>
      <c r="B13" s="6" t="str" cm="1">
        <f t="array" aca="1" ref="B13" ca="1">_FV(A13,"Ticker symbol",TRUE)</f>
        <v>AMPX</v>
      </c>
      <c r="C13" s="7" cm="1">
        <f t="array" aca="1" ref="C13" ca="1">_FV(A13,"Price")</f>
        <v>6.0250000000000004</v>
      </c>
      <c r="D13" s="8" cm="1">
        <f t="array" aca="1" ref="D13" ca="1">_FV(A13,"Volume")</f>
        <v>14481706</v>
      </c>
      <c r="E13" s="8" cm="1">
        <f t="array" aca="1" ref="E13" ca="1">_FV(A13,"Volume average",TRUE)</f>
        <v>6000925</v>
      </c>
      <c r="F13" s="9" cm="1">
        <f t="array" aca="1" ref="F13" ca="1">_FV(A13,"Beta")</f>
        <v>1.875</v>
      </c>
      <c r="G13" s="6" t="str" cm="1">
        <f t="array" aca="1" ref="G13" ca="1">_FV(A13,"Industry")</f>
        <v>Machinery, Equipment &amp; Components</v>
      </c>
      <c r="H13" s="7" cm="1">
        <f t="array" aca="1" ref="H13" ca="1">_FV(A13,"52 week high",TRUE)</f>
        <v>6.0949999999999998</v>
      </c>
      <c r="I13" s="7" cm="1">
        <f t="array" aca="1" ref="I13" ca="1">_FV(A13,"52 week low",TRUE)</f>
        <v>0.61319999999999997</v>
      </c>
      <c r="J13" s="8" cm="1">
        <f t="array" aca="1" ref="J13" ca="1">_FV(A13,"Shares outstanding",TRUE)</f>
        <v>120546100</v>
      </c>
    </row>
    <row r="14" spans="1:25">
      <c r="A14" s="5" t="e" vm="13">
        <v>#VALUE!</v>
      </c>
      <c r="B14" s="6" t="str" cm="1">
        <f t="array" aca="1" ref="B14" ca="1">_FV(A14,"Ticker symbol",TRUE)</f>
        <v>GTN</v>
      </c>
      <c r="C14" s="7" cm="1">
        <f t="array" aca="1" ref="C14" ca="1">_FV(A14,"Price")</f>
        <v>5.5949999999999998</v>
      </c>
      <c r="D14" s="8" cm="1">
        <f t="array" aca="1" ref="D14" ca="1">_FV(A14,"Volume")</f>
        <v>3087615</v>
      </c>
      <c r="E14" s="8" cm="1">
        <f t="array" aca="1" ref="E14" ca="1">_FV(A14,"Volume average",TRUE)</f>
        <v>1341923</v>
      </c>
      <c r="F14" s="9" cm="1">
        <f t="array" aca="1" ref="F14" ca="1">_FV(A14,"Beta")</f>
        <v>1.2020999999999999</v>
      </c>
      <c r="G14" s="6" t="str" cm="1">
        <f t="array" aca="1" ref="G14" ca="1">_FV(A14,"Industry")</f>
        <v>Media &amp; Publishing</v>
      </c>
      <c r="H14" s="7" cm="1">
        <f t="array" aca="1" ref="H14" ca="1">_FV(A14,"52 week high",TRUE)</f>
        <v>6.61</v>
      </c>
      <c r="I14" s="7" cm="1">
        <f t="array" aca="1" ref="I14" ca="1">_FV(A14,"52 week low",TRUE)</f>
        <v>2.91</v>
      </c>
      <c r="J14" s="8" cm="1">
        <f t="array" aca="1" ref="J14" ca="1">_FV(A14,"Shares outstanding",TRUE)</f>
        <v>101793400</v>
      </c>
    </row>
    <row r="15" spans="1:25">
      <c r="A15" s="5" t="e" vm="14">
        <v>#VALUE!</v>
      </c>
      <c r="B15" s="6" t="str" cm="1">
        <f t="array" aca="1" ref="B15" ca="1">_FV(A15,"Ticker symbol",TRUE)</f>
        <v>PGNY</v>
      </c>
      <c r="C15" s="7" cm="1">
        <f t="array" aca="1" ref="C15" ca="1">_FV(A15,"Price")</f>
        <v>23.64</v>
      </c>
      <c r="D15" s="8" cm="1">
        <f t="array" aca="1" ref="D15" ca="1">_FV(A15,"Volume")</f>
        <v>1063457</v>
      </c>
      <c r="E15" s="8" cm="1">
        <f t="array" aca="1" ref="E15" ca="1">_FV(A15,"Volume average",TRUE)</f>
        <v>1109832</v>
      </c>
      <c r="F15" s="9" cm="1">
        <f t="array" aca="1" ref="F15" ca="1">_FV(A15,"Beta")</f>
        <v>1.3138000000000001</v>
      </c>
      <c r="G15" s="6" t="str" cm="1">
        <f t="array" aca="1" ref="G15" ca="1">_FV(A15,"Industry")</f>
        <v>Healthcare Providers &amp; Services</v>
      </c>
      <c r="H15" s="7" cm="1">
        <f t="array" aca="1" ref="H15" ca="1">_FV(A15,"52 week high",TRUE)</f>
        <v>30.4175</v>
      </c>
      <c r="I15" s="7" cm="1">
        <f t="array" aca="1" ref="I15" ca="1">_FV(A15,"52 week low",TRUE)</f>
        <v>13.39</v>
      </c>
      <c r="J15" s="8" cm="1">
        <f t="array" aca="1" ref="J15" ca="1">_FV(A15,"Shares outstanding",TRUE)</f>
        <v>85718030</v>
      </c>
    </row>
    <row r="16" spans="1:25" ht="27">
      <c r="A16" s="5" t="e" vm="15">
        <v>#VALUE!</v>
      </c>
      <c r="B16" s="6" t="str" cm="1">
        <f t="array" aca="1" ref="B16" ca="1">_FV(A16,"Ticker symbol",TRUE)</f>
        <v>ASPN</v>
      </c>
      <c r="C16" s="7" cm="1">
        <f t="array" aca="1" ref="C16" ca="1">_FV(A16,"Price")</f>
        <v>6.7850000000000001</v>
      </c>
      <c r="D16" s="8" cm="1">
        <f t="array" aca="1" ref="D16" ca="1">_FV(A16,"Volume")</f>
        <v>2153930</v>
      </c>
      <c r="E16" s="8" cm="1">
        <f t="array" aca="1" ref="E16" ca="1">_FV(A16,"Volume average",TRUE)</f>
        <v>1458050</v>
      </c>
      <c r="F16" s="9" cm="1">
        <f t="array" aca="1" ref="F16" ca="1">_FV(A16,"Beta")</f>
        <v>2.7021999999999999</v>
      </c>
      <c r="G16" s="6" t="str" cm="1">
        <f t="array" aca="1" ref="G16" ca="1">_FV(A16,"Industry")</f>
        <v>Chemicals</v>
      </c>
      <c r="H16" s="7" cm="1">
        <f t="array" aca="1" ref="H16" ca="1">_FV(A16,"52 week high",TRUE)</f>
        <v>33.15</v>
      </c>
      <c r="I16" s="7" cm="1">
        <f t="array" aca="1" ref="I16" ca="1">_FV(A16,"52 week low",TRUE)</f>
        <v>4.16</v>
      </c>
      <c r="J16" s="8" cm="1">
        <f t="array" aca="1" ref="J16" ca="1">_FV(A16,"Shares outstanding",TRUE)</f>
        <v>82174360</v>
      </c>
    </row>
    <row r="17" spans="1:10" ht="27">
      <c r="A17" s="5" t="e" vm="16">
        <v>#VALUE!</v>
      </c>
      <c r="B17" s="6" t="str" cm="1">
        <f t="array" aca="1" ref="B17" ca="1">_FV(A17,"Ticker symbol",TRUE)</f>
        <v>SLDB</v>
      </c>
      <c r="C17" s="7" cm="1">
        <f t="array" aca="1" ref="C17" ca="1">_FV(A17,"Price")</f>
        <v>5.5250000000000004</v>
      </c>
      <c r="D17" s="8" cm="1">
        <f t="array" aca="1" ref="D17" ca="1">_FV(A17,"Volume")</f>
        <v>1350728</v>
      </c>
      <c r="E17" s="8" cm="1">
        <f t="array" aca="1" ref="E17" ca="1">_FV(A17,"Volume average",TRUE)</f>
        <v>1848754</v>
      </c>
      <c r="F17" s="9" cm="1">
        <f t="array" aca="1" ref="F17" ca="1">_FV(A17,"Beta")</f>
        <v>2.4095</v>
      </c>
      <c r="G17" s="6" t="str" cm="1">
        <f t="array" aca="1" ref="G17" ca="1">_FV(A17,"Industry")</f>
        <v>Biotechnology &amp; Medical Research</v>
      </c>
      <c r="H17" s="7" cm="1">
        <f t="array" aca="1" ref="H17" ca="1">_FV(A17,"52 week high",TRUE)</f>
        <v>10.37</v>
      </c>
      <c r="I17" s="7" cm="1">
        <f t="array" aca="1" ref="I17" ca="1">_FV(A17,"52 week low",TRUE)</f>
        <v>2.41</v>
      </c>
      <c r="J17" s="8" cm="1">
        <f t="array" aca="1" ref="J17" ca="1">_FV(A17,"Shares outstanding",TRUE)</f>
        <v>77515380</v>
      </c>
    </row>
    <row r="18" spans="1:10" ht="27">
      <c r="A18" s="5" t="e" vm="17">
        <v>#VALUE!</v>
      </c>
      <c r="B18" s="6" t="str" cm="1">
        <f t="array" aca="1" ref="B18" ca="1">_FV(A18,"Ticker symbol",TRUE)</f>
        <v>SGML</v>
      </c>
      <c r="C18" s="7" cm="1">
        <f t="array" aca="1" ref="C18" ca="1">_FV(A18,"Price")</f>
        <v>5.4649999999999999</v>
      </c>
      <c r="D18" s="8" cm="1">
        <f t="array" aca="1" ref="D18" ca="1">_FV(A18,"Volume")</f>
        <v>2238386</v>
      </c>
      <c r="E18" s="8" cm="1">
        <f t="array" aca="1" ref="E18" ca="1">_FV(A18,"Volume average",TRUE)</f>
        <v>1879664</v>
      </c>
      <c r="F18" s="9" cm="1">
        <f t="array" aca="1" ref="F18" ca="1">_FV(A18,"Beta")</f>
        <v>-2.23E-2</v>
      </c>
      <c r="G18" s="6" t="str" cm="1">
        <f t="array" aca="1" ref="G18" ca="1">_FV(A18,"Industry")</f>
        <v>Metals &amp; Mining</v>
      </c>
      <c r="H18" s="7" cm="1">
        <f t="array" aca="1" ref="H18" ca="1">_FV(A18,"52 week high",TRUE)</f>
        <v>15.555</v>
      </c>
      <c r="I18" s="7" cm="1">
        <f t="array" aca="1" ref="I18" ca="1">_FV(A18,"52 week low",TRUE)</f>
        <v>4.25</v>
      </c>
      <c r="J18" s="8" cm="1">
        <f t="array" aca="1" ref="J18" ca="1">_FV(A18,"Shares outstanding",TRUE)</f>
        <v>111282000</v>
      </c>
    </row>
    <row r="19" spans="1:10" ht="27">
      <c r="A19" s="5" t="e" vm="18">
        <v>#VALUE!</v>
      </c>
      <c r="B19" s="6" t="str" cm="1">
        <f t="array" aca="1" ref="B19" ca="1">_FV(A19,"Ticker symbol",TRUE)</f>
        <v>CC</v>
      </c>
      <c r="C19" s="7" cm="1">
        <f t="array" aca="1" ref="C19" ca="1">_FV(A19,"Price")</f>
        <v>13.719900000000001</v>
      </c>
      <c r="D19" s="8" cm="1">
        <f t="array" aca="1" ref="D19" ca="1">_FV(A19,"Volume")</f>
        <v>3266291</v>
      </c>
      <c r="E19" s="8" cm="1">
        <f t="array" aca="1" ref="E19" ca="1">_FV(A19,"Volume average",TRUE)</f>
        <v>5072784</v>
      </c>
      <c r="F19" s="9" cm="1">
        <f t="array" aca="1" ref="F19" ca="1">_FV(A19,"Beta")</f>
        <v>1.5748</v>
      </c>
      <c r="G19" s="6" t="str" cm="1">
        <f t="array" aca="1" ref="G19" ca="1">_FV(A19,"Industry")</f>
        <v>Chemicals</v>
      </c>
      <c r="H19" s="7" cm="1">
        <f t="array" aca="1" ref="H19" ca="1">_FV(A19,"52 week high",TRUE)</f>
        <v>25.54</v>
      </c>
      <c r="I19" s="7" cm="1">
        <f t="array" aca="1" ref="I19" ca="1">_FV(A19,"52 week low",TRUE)</f>
        <v>9.1300000000000008</v>
      </c>
      <c r="J19" s="8" cm="1">
        <f t="array" aca="1" ref="J19" ca="1">_FV(A19,"Shares outstanding",TRUE)</f>
        <v>149674200</v>
      </c>
    </row>
    <row r="20" spans="1:10">
      <c r="A20" s="5" t="e" vm="19">
        <v>#VALUE!</v>
      </c>
      <c r="B20" s="6" t="str" cm="1">
        <f t="array" aca="1" ref="B20" ca="1">_FV(A20,"Ticker symbol",TRUE)</f>
        <v>BYON</v>
      </c>
      <c r="C20" s="7" cm="1">
        <f t="array" aca="1" ref="C20" ca="1">_FV(A20,"Price")</f>
        <v>7.8550000000000004</v>
      </c>
      <c r="D20" s="8" cm="1">
        <f t="array" aca="1" ref="D20" ca="1">_FV(A20,"Volume")</f>
        <v>1793757</v>
      </c>
      <c r="E20" s="8" cm="1">
        <f t="array" aca="1" ref="E20" ca="1">_FV(A20,"Volume average",TRUE)</f>
        <v>2700802</v>
      </c>
      <c r="F20" s="9" cm="1">
        <f t="array" aca="1" ref="F20" ca="1">_FV(A20,"Beta")</f>
        <v>2.7362000000000002</v>
      </c>
      <c r="G20" s="6" t="str" cm="1">
        <f t="array" aca="1" ref="G20" ca="1">_FV(A20,"Industry")</f>
        <v>Software &amp; IT Services</v>
      </c>
      <c r="H20" s="7" cm="1">
        <f t="array" aca="1" ref="H20" ca="1">_FV(A20,"52 week high",TRUE)</f>
        <v>15.44</v>
      </c>
      <c r="I20" s="7" cm="1">
        <f t="array" aca="1" ref="I20" ca="1">_FV(A20,"52 week low",TRUE)</f>
        <v>3.54</v>
      </c>
      <c r="J20" s="8" cm="1">
        <f t="array" aca="1" ref="J20" ca="1">_FV(A20,"Shares outstanding",TRUE)</f>
        <v>57679460</v>
      </c>
    </row>
    <row r="21" spans="1:10" ht="27">
      <c r="A21" s="5" t="e" vm="20">
        <v>#VALUE!</v>
      </c>
      <c r="B21" s="6" t="str" cm="1">
        <f t="array" aca="1" ref="B21" ca="1">_FV(A21,"Ticker symbol",TRUE)</f>
        <v>VKTX</v>
      </c>
      <c r="C21" s="7" cm="1">
        <f t="array" aca="1" ref="C21" ca="1">_FV(A21,"Price")</f>
        <v>30.18</v>
      </c>
      <c r="D21" s="8" cm="1">
        <f t="array" aca="1" ref="D21" ca="1">_FV(A21,"Volume")</f>
        <v>3985058</v>
      </c>
      <c r="E21" s="8" cm="1">
        <f t="array" aca="1" ref="E21" ca="1">_FV(A21,"Volume average",TRUE)</f>
        <v>3797642</v>
      </c>
      <c r="F21" s="9" cm="1">
        <f t="array" aca="1" ref="F21" ca="1">_FV(A21,"Beta")</f>
        <v>0.64859999999999995</v>
      </c>
      <c r="G21" s="6" t="str" cm="1">
        <f t="array" aca="1" ref="G21" ca="1">_FV(A21,"Industry")</f>
        <v>Biotechnology &amp; Medical Research</v>
      </c>
      <c r="H21" s="7" cm="1">
        <f t="array" aca="1" ref="H21" ca="1">_FV(A21,"52 week high",TRUE)</f>
        <v>81.729500000000002</v>
      </c>
      <c r="I21" s="7" cm="1">
        <f t="array" aca="1" ref="I21" ca="1">_FV(A21,"52 week low",TRUE)</f>
        <v>18.920000000000002</v>
      </c>
      <c r="J21" s="8" cm="1">
        <f t="array" aca="1" ref="J21" ca="1">_FV(A21,"Shares outstanding",TRUE)</f>
        <v>112309500</v>
      </c>
    </row>
    <row r="22" spans="1:10">
      <c r="A22" s="5" t="e" vm="21">
        <v>#VALUE!</v>
      </c>
      <c r="B22" s="6" t="str" cm="1">
        <f t="array" aca="1" ref="B22" ca="1">_FV(A22,"Ticker symbol",TRUE)</f>
        <v>SM</v>
      </c>
      <c r="C22" s="7" cm="1">
        <f t="array" aca="1" ref="C22" ca="1">_FV(A22,"Price")</f>
        <v>27.72</v>
      </c>
      <c r="D22" s="8" cm="1">
        <f t="array" aca="1" ref="D22" ca="1">_FV(A22,"Volume")</f>
        <v>2045349</v>
      </c>
      <c r="E22" s="8" cm="1">
        <f t="array" aca="1" ref="E22" ca="1">_FV(A22,"Volume average",TRUE)</f>
        <v>2320412</v>
      </c>
      <c r="F22" s="9" cm="1">
        <f t="array" aca="1" ref="F22" ca="1">_FV(A22,"Beta")</f>
        <v>2.2837999999999998</v>
      </c>
      <c r="G22" s="6" t="str" cm="1">
        <f t="array" aca="1" ref="G22" ca="1">_FV(A22,"Industry")</f>
        <v>Oil &amp; Gas</v>
      </c>
      <c r="H22" s="7" cm="1">
        <f t="array" aca="1" ref="H22" ca="1">_FV(A22,"52 week high",TRUE)</f>
        <v>48.49</v>
      </c>
      <c r="I22" s="7" cm="1">
        <f t="array" aca="1" ref="I22" ca="1">_FV(A22,"52 week low",TRUE)</f>
        <v>19.670000000000002</v>
      </c>
      <c r="J22" s="8" cm="1">
        <f t="array" aca="1" ref="J22" ca="1">_FV(A22,"Shares outstanding",TRUE)</f>
        <v>114462200</v>
      </c>
    </row>
    <row r="23" spans="1:10" ht="27">
      <c r="A23" s="5" t="e" vm="22">
        <v>#VALUE!</v>
      </c>
      <c r="B23" s="6" t="str" cm="1">
        <f t="array" aca="1" ref="B23" ca="1">_FV(A23,"Ticker symbol",TRUE)</f>
        <v>CIVI</v>
      </c>
      <c r="C23" s="7" cm="1">
        <f t="array" aca="1" ref="C23" ca="1">_FV(A23,"Price")</f>
        <v>31.125</v>
      </c>
      <c r="D23" s="8" cm="1">
        <f t="array" aca="1" ref="D23" ca="1">_FV(A23,"Volume")</f>
        <v>1027182</v>
      </c>
      <c r="E23" s="8" cm="1">
        <f t="array" aca="1" ref="E23" ca="1">_FV(A23,"Volume average",TRUE)</f>
        <v>2644698</v>
      </c>
      <c r="F23" s="9" cm="1">
        <f t="array" aca="1" ref="F23" ca="1">_FV(A23,"Beta")</f>
        <v>1.0396000000000001</v>
      </c>
      <c r="G23" s="6" t="str" cm="1">
        <f t="array" aca="1" ref="G23" ca="1">_FV(A23,"Industry")</f>
        <v>Oil &amp; Gas</v>
      </c>
      <c r="H23" s="7" cm="1">
        <f t="array" aca="1" ref="H23" ca="1">_FV(A23,"52 week high",TRUE)</f>
        <v>74.040000000000006</v>
      </c>
      <c r="I23" s="7" cm="1">
        <f t="array" aca="1" ref="I23" ca="1">_FV(A23,"52 week low",TRUE)</f>
        <v>22.79</v>
      </c>
      <c r="J23" s="8" cm="1">
        <f t="array" aca="1" ref="J23" ca="1">_FV(A23,"Shares outstanding",TRUE)</f>
        <v>92579890</v>
      </c>
    </row>
    <row r="24" spans="1:10" ht="27">
      <c r="A24" s="5" t="e" vm="23">
        <v>#VALUE!</v>
      </c>
      <c r="B24" s="6" t="str" cm="1">
        <f t="array" aca="1" ref="B24" ca="1">_FV(A24,"Ticker symbol",TRUE)</f>
        <v>ETON</v>
      </c>
      <c r="C24" s="7" cm="1">
        <f t="array" aca="1" ref="C24" ca="1">_FV(A24,"Price")</f>
        <v>15.884</v>
      </c>
      <c r="D24" s="8" cm="1">
        <f t="array" aca="1" ref="D24" ca="1">_FV(A24,"Volume")</f>
        <v>304465</v>
      </c>
      <c r="E24" s="8" cm="1">
        <f t="array" aca="1" ref="E24" ca="1">_FV(A24,"Volume average",TRUE)</f>
        <v>613122</v>
      </c>
      <c r="F24" s="9" cm="1">
        <f t="array" aca="1" ref="F24" ca="1">_FV(A24,"Beta")</f>
        <v>1.1322000000000001</v>
      </c>
      <c r="G24" s="6" t="str" cm="1">
        <f t="array" aca="1" ref="G24" ca="1">_FV(A24,"Industry")</f>
        <v>Pharmaceuticals</v>
      </c>
      <c r="H24" s="7" cm="1">
        <f t="array" aca="1" ref="H24" ca="1">_FV(A24,"52 week high",TRUE)</f>
        <v>21.48</v>
      </c>
      <c r="I24" s="7" cm="1">
        <f t="array" aca="1" ref="I24" ca="1">_FV(A24,"52 week low",TRUE)</f>
        <v>3.2519</v>
      </c>
      <c r="J24" s="8" cm="1">
        <f t="array" aca="1" ref="J24" ca="1">_FV(A24,"Shares outstanding",TRUE)</f>
        <v>26817530</v>
      </c>
    </row>
    <row r="25" spans="1:10" ht="27">
      <c r="A25" s="5" t="e" vm="24">
        <v>#VALUE!</v>
      </c>
      <c r="B25" s="6" t="str" cm="1">
        <f t="array" aca="1" ref="B25" ca="1">_FV(A25,"Ticker symbol",TRUE)</f>
        <v>PUMP</v>
      </c>
      <c r="C25" s="7" cm="1">
        <f t="array" aca="1" ref="C25" ca="1">_FV(A25,"Price")</f>
        <v>6.5650000000000004</v>
      </c>
      <c r="D25" s="8" cm="1">
        <f t="array" aca="1" ref="D25" ca="1">_FV(A25,"Volume")</f>
        <v>1282285</v>
      </c>
      <c r="E25" s="8" cm="1">
        <f t="array" aca="1" ref="E25" ca="1">_FV(A25,"Volume average",TRUE)</f>
        <v>1804770</v>
      </c>
      <c r="F25" s="9" cm="1">
        <f t="array" aca="1" ref="F25" ca="1">_FV(A25,"Beta")</f>
        <v>1.1866000000000001</v>
      </c>
      <c r="G25" s="6" t="str" cm="1">
        <f t="array" aca="1" ref="G25" ca="1">_FV(A25,"Industry")</f>
        <v>Oil &amp; Gas Related Equipment and Services</v>
      </c>
      <c r="H25" s="7" cm="1">
        <f t="array" aca="1" ref="H25" ca="1">_FV(A25,"52 week high",TRUE)</f>
        <v>11.17</v>
      </c>
      <c r="I25" s="7" cm="1">
        <f t="array" aca="1" ref="I25" ca="1">_FV(A25,"52 week low",TRUE)</f>
        <v>4.6100000000000003</v>
      </c>
      <c r="J25" s="8" cm="1">
        <f t="array" aca="1" ref="J25" ca="1">_FV(A25,"Shares outstanding",TRUE)</f>
        <v>103909800</v>
      </c>
    </row>
    <row r="26" spans="1:10" ht="27">
      <c r="A26" s="5" t="e" vm="25">
        <v>#VALUE!</v>
      </c>
      <c r="B26" s="6" t="str" cm="1">
        <f t="array" aca="1" ref="B26" ca="1">_FV(A26,"Ticker symbol",TRUE)</f>
        <v>SRPT</v>
      </c>
      <c r="C26" s="7" cm="1">
        <f t="array" aca="1" ref="C26" ca="1">_FV(A26,"Price")</f>
        <v>19.324999999999999</v>
      </c>
      <c r="D26" s="8" cm="1">
        <f t="array" aca="1" ref="D26" ca="1">_FV(A26,"Volume")</f>
        <v>2976305</v>
      </c>
      <c r="E26" s="8" cm="1">
        <f t="array" aca="1" ref="E26" ca="1">_FV(A26,"Volume average",TRUE)</f>
        <v>6990815</v>
      </c>
      <c r="F26" s="9" cm="1">
        <f t="array" aca="1" ref="F26" ca="1">_FV(A26,"Beta")</f>
        <v>0.44779999999999998</v>
      </c>
      <c r="G26" s="6" t="str" cm="1">
        <f t="array" aca="1" ref="G26" ca="1">_FV(A26,"Industry")</f>
        <v>Pharmaceuticals</v>
      </c>
      <c r="H26" s="7" cm="1">
        <f t="array" aca="1" ref="H26" ca="1">_FV(A26,"52 week high",TRUE)</f>
        <v>154.13</v>
      </c>
      <c r="I26" s="7" cm="1">
        <f t="array" aca="1" ref="I26" ca="1">_FV(A26,"52 week low",TRUE)</f>
        <v>16.88</v>
      </c>
      <c r="J26" s="8" cm="1">
        <f t="array" aca="1" ref="J26" ca="1">_FV(A26,"Shares outstanding",TRUE)</f>
        <v>98277030</v>
      </c>
    </row>
    <row r="27" spans="1:10" ht="27">
      <c r="A27" s="5" t="e" vm="26">
        <v>#VALUE!</v>
      </c>
      <c r="B27" s="6" t="str" cm="1">
        <f t="array" aca="1" ref="B27" ca="1">_FV(A27,"Ticker symbol",TRUE)</f>
        <v>LAMR</v>
      </c>
      <c r="C27" s="7" cm="1">
        <f t="array" aca="1" ref="C27" ca="1">_FV(A27,"Price")</f>
        <v>124.35</v>
      </c>
      <c r="D27" s="8" cm="1">
        <f t="array" aca="1" ref="D27" ca="1">_FV(A27,"Volume")</f>
        <v>289742</v>
      </c>
      <c r="E27" s="8" cm="1">
        <f t="array" aca="1" ref="E27" ca="1">_FV(A27,"Volume average",TRUE)</f>
        <v>525787</v>
      </c>
      <c r="F27" s="9" cm="1">
        <f t="array" aca="1" ref="F27" ca="1">_FV(A27,"Beta")</f>
        <v>1.3864000000000001</v>
      </c>
      <c r="G27" s="6" t="str" cm="1">
        <f t="array" aca="1" ref="G27" ca="1">_FV(A27,"Industry")</f>
        <v>Residential &amp; Commercial REIT</v>
      </c>
      <c r="H27" s="7" cm="1">
        <f t="array" aca="1" ref="H27" ca="1">_FV(A27,"52 week high",TRUE)</f>
        <v>139.6028</v>
      </c>
      <c r="I27" s="7" cm="1">
        <f t="array" aca="1" ref="I27" ca="1">_FV(A27,"52 week low",TRUE)</f>
        <v>99.84</v>
      </c>
      <c r="J27" s="8" cm="1">
        <f t="array" aca="1" ref="J27" ca="1">_FV(A27,"Shares outstanding",TRUE)</f>
        <v>102390000</v>
      </c>
    </row>
    <row r="28" spans="1:10">
      <c r="A28" s="5" t="e" vm="27">
        <v>#VALUE!</v>
      </c>
      <c r="B28" s="6" t="str" cm="1">
        <f t="array" aca="1" ref="B28" ca="1">_FV(A28,"Ticker symbol",TRUE)</f>
        <v>MRNA</v>
      </c>
      <c r="C28" s="7" cm="1">
        <f t="array" aca="1" ref="C28" ca="1">_FV(A28,"Price")</f>
        <v>32.799999999999997</v>
      </c>
      <c r="D28" s="8" cm="1">
        <f t="array" aca="1" ref="D28" ca="1">_FV(A28,"Volume")</f>
        <v>7863000</v>
      </c>
      <c r="E28" s="8" cm="1">
        <f t="array" aca="1" ref="E28" ca="1">_FV(A28,"Volume average",TRUE)</f>
        <v>10010263</v>
      </c>
      <c r="F28" s="9" cm="1">
        <f t="array" aca="1" ref="F28" ca="1">_FV(A28,"Beta")</f>
        <v>1.8126</v>
      </c>
      <c r="G28" s="6" t="str" cm="1">
        <f t="array" aca="1" ref="G28" ca="1">_FV(A28,"Industry")</f>
        <v>Pharmaceuticals</v>
      </c>
      <c r="H28" s="7" cm="1">
        <f t="array" aca="1" ref="H28" ca="1">_FV(A28,"52 week high",TRUE)</f>
        <v>129.38999999999999</v>
      </c>
      <c r="I28" s="7" cm="1">
        <f t="array" aca="1" ref="I28" ca="1">_FV(A28,"52 week low",TRUE)</f>
        <v>23.15</v>
      </c>
      <c r="J28" s="8" cm="1">
        <f t="array" aca="1" ref="J28" ca="1">_FV(A28,"Shares outstanding",TRUE)</f>
        <v>386741800</v>
      </c>
    </row>
    <row r="29" spans="1:10">
      <c r="A29" s="5" t="e" vm="28">
        <v>#VALUE!</v>
      </c>
      <c r="B29" s="6" t="str" cm="1">
        <f t="array" aca="1" ref="B29" ca="1">_FV(A29,"Ticker symbol",TRUE)</f>
        <v>VTLE</v>
      </c>
      <c r="C29" s="7" cm="1">
        <f t="array" aca="1" ref="C29" ca="1">_FV(A29,"Price")</f>
        <v>18.21</v>
      </c>
      <c r="D29" s="8" cm="1">
        <f t="array" aca="1" ref="D29" ca="1">_FV(A29,"Volume")</f>
        <v>939023</v>
      </c>
      <c r="E29" s="8" cm="1">
        <f t="array" aca="1" ref="E29" ca="1">_FV(A29,"Volume average",TRUE)</f>
        <v>1413012</v>
      </c>
      <c r="F29" s="9" cm="1">
        <f t="array" aca="1" ref="F29" ca="1">_FV(A29,"Beta")</f>
        <v>1.5893999999999999</v>
      </c>
      <c r="G29" s="6" t="str" cm="1">
        <f t="array" aca="1" ref="G29" ca="1">_FV(A29,"Industry")</f>
        <v>Oil &amp; Gas</v>
      </c>
      <c r="H29" s="7" cm="1">
        <f t="array" aca="1" ref="H29" ca="1">_FV(A29,"52 week high",TRUE)</f>
        <v>47.8</v>
      </c>
      <c r="I29" s="7" cm="1">
        <f t="array" aca="1" ref="I29" ca="1">_FV(A29,"52 week low",TRUE)</f>
        <v>12.3</v>
      </c>
      <c r="J29" s="8" cm="1">
        <f t="array" aca="1" ref="J29" ca="1">_FV(A29,"Shares outstanding",TRUE)</f>
        <v>38768090</v>
      </c>
    </row>
    <row r="30" spans="1:10">
      <c r="A30" s="5" t="e" vm="29">
        <v>#VALUE!</v>
      </c>
      <c r="B30" s="6" t="str" cm="1">
        <f t="array" aca="1" ref="B30" ca="1">_FV(A30,"Ticker symbol",TRUE)</f>
        <v>IE</v>
      </c>
      <c r="C30" s="7" cm="1">
        <f t="array" aca="1" ref="C30" ca="1">_FV(A30,"Price")</f>
        <v>9.5950000000000006</v>
      </c>
      <c r="D30" s="8" cm="1">
        <f t="array" aca="1" ref="D30" ca="1">_FV(A30,"Volume")</f>
        <v>1616026</v>
      </c>
      <c r="E30" s="8" cm="1">
        <f t="array" aca="1" ref="E30" ca="1">_FV(A30,"Volume average",TRUE)</f>
        <v>863615</v>
      </c>
      <c r="F30" s="9" cm="1">
        <f t="array" aca="1" ref="F30" ca="1">_FV(A30,"Beta")</f>
        <v>1.64</v>
      </c>
      <c r="G30" s="6" t="str" cm="1">
        <f t="array" aca="1" ref="G30" ca="1">_FV(A30,"Industry")</f>
        <v>Metals &amp; Mining</v>
      </c>
      <c r="H30" s="7" cm="1">
        <f t="array" aca="1" ref="H30" ca="1">_FV(A30,"52 week high",TRUE)</f>
        <v>12.13</v>
      </c>
      <c r="I30" s="7" cm="1">
        <f t="array" aca="1" ref="I30" ca="1">_FV(A30,"52 week low",TRUE)</f>
        <v>4.5</v>
      </c>
      <c r="J30" s="8" cm="1">
        <f t="array" aca="1" ref="J30" ca="1">_FV(A30,"Shares outstanding",TRUE)</f>
        <v>132690800</v>
      </c>
    </row>
    <row r="31" spans="1:10" ht="27">
      <c r="A31" s="5" t="e" vm="30">
        <v>#VALUE!</v>
      </c>
      <c r="B31" s="6" t="str" cm="1">
        <f t="array" aca="1" ref="B31" ca="1">_FV(A31,"Ticker symbol",TRUE)</f>
        <v>RXRX</v>
      </c>
      <c r="C31" s="7" cm="1">
        <f t="array" aca="1" ref="C31" ca="1">_FV(A31,"Price")</f>
        <v>5.5549999999999997</v>
      </c>
      <c r="D31" s="8" cm="1">
        <f t="array" aca="1" ref="D31" ca="1">_FV(A31,"Volume")</f>
        <v>32354483</v>
      </c>
      <c r="E31" s="8" cm="1">
        <f t="array" aca="1" ref="E31" ca="1">_FV(A31,"Volume average",TRUE)</f>
        <v>32259483</v>
      </c>
      <c r="F31" s="9" cm="1">
        <f t="array" aca="1" ref="F31" ca="1">_FV(A31,"Beta")</f>
        <v>0.90039999999999998</v>
      </c>
      <c r="G31" s="6" t="str" cm="1">
        <f t="array" aca="1" ref="G31" ca="1">_FV(A31,"Industry")</f>
        <v>Biotechnology &amp; Medical Research</v>
      </c>
      <c r="H31" s="7" cm="1">
        <f t="array" aca="1" ref="H31" ca="1">_FV(A31,"52 week high",TRUE)</f>
        <v>12.36</v>
      </c>
      <c r="I31" s="7" cm="1">
        <f t="array" aca="1" ref="I31" ca="1">_FV(A31,"52 week low",TRUE)</f>
        <v>3.79</v>
      </c>
      <c r="J31" s="8" cm="1">
        <f t="array" aca="1" ref="J31" ca="1">_FV(A31,"Shares outstanding",TRUE)</f>
        <v>406495100</v>
      </c>
    </row>
    <row r="32" spans="1:10">
      <c r="A32" s="5" t="e" vm="31">
        <v>#VALUE!</v>
      </c>
      <c r="B32" s="6" t="str" cm="1">
        <f t="array" aca="1" ref="B32" ca="1">_FV(A32,"Ticker symbol",TRUE)</f>
        <v>NOV</v>
      </c>
      <c r="C32" s="7" cm="1">
        <f t="array" aca="1" ref="C32" ca="1">_FV(A32,"Price")</f>
        <v>13.375</v>
      </c>
      <c r="D32" s="8" cm="1">
        <f t="array" aca="1" ref="D32" ca="1">_FV(A32,"Volume")</f>
        <v>1598227</v>
      </c>
      <c r="E32" s="8" cm="1">
        <f t="array" aca="1" ref="E32" ca="1">_FV(A32,"Volume average",TRUE)</f>
        <v>4423965</v>
      </c>
      <c r="F32" s="9" cm="1">
        <f t="array" aca="1" ref="F32" ca="1">_FV(A32,"Beta")</f>
        <v>1.3249</v>
      </c>
      <c r="G32" s="6" t="str" cm="1">
        <f t="array" aca="1" ref="G32" ca="1">_FV(A32,"Industry")</f>
        <v>Oil &amp; Gas Related Equipment and Services</v>
      </c>
      <c r="H32" s="7" cm="1">
        <f t="array" aca="1" ref="H32" ca="1">_FV(A32,"52 week high",TRUE)</f>
        <v>20.829000000000001</v>
      </c>
      <c r="I32" s="7" cm="1">
        <f t="array" aca="1" ref="I32" ca="1">_FV(A32,"52 week low",TRUE)</f>
        <v>10.6503</v>
      </c>
      <c r="J32" s="8" cm="1">
        <f t="array" aca="1" ref="J32" ca="1">_FV(A32,"Shares outstanding",TRUE)</f>
        <v>375738400</v>
      </c>
    </row>
    <row r="33" spans="1:10" ht="27">
      <c r="A33" s="5" t="e" vm="32">
        <v>#VALUE!</v>
      </c>
      <c r="B33" s="6" t="str" cm="1">
        <f t="array" aca="1" ref="B33" ca="1">_FV(A33,"Ticker symbol",TRUE)</f>
        <v>NTLA</v>
      </c>
      <c r="C33" s="7" cm="1">
        <f t="array" aca="1" ref="C33" ca="1">_FV(A33,"Price")</f>
        <v>12.1</v>
      </c>
      <c r="D33" s="8" cm="1">
        <f t="array" aca="1" ref="D33" ca="1">_FV(A33,"Volume")</f>
        <v>6028516</v>
      </c>
      <c r="E33" s="8" cm="1">
        <f t="array" aca="1" ref="E33" ca="1">_FV(A33,"Volume average",TRUE)</f>
        <v>5044446</v>
      </c>
      <c r="F33" s="9" cm="1">
        <f t="array" aca="1" ref="F33" ca="1">_FV(A33,"Beta")</f>
        <v>2.2869999999999999</v>
      </c>
      <c r="G33" s="6" t="str" cm="1">
        <f t="array" aca="1" ref="G33" ca="1">_FV(A33,"Industry")</f>
        <v>Biotechnology &amp; Medical Research</v>
      </c>
      <c r="H33" s="7" cm="1">
        <f t="array" aca="1" ref="H33" ca="1">_FV(A33,"52 week high",TRUE)</f>
        <v>28.18</v>
      </c>
      <c r="I33" s="7" cm="1">
        <f t="array" aca="1" ref="I33" ca="1">_FV(A33,"52 week low",TRUE)</f>
        <v>5.9</v>
      </c>
      <c r="J33" s="8" cm="1">
        <f t="array" aca="1" ref="J33" ca="1">_FV(A33,"Shares outstanding",TRUE)</f>
        <v>103583400</v>
      </c>
    </row>
    <row r="34" spans="1:10">
      <c r="A34" s="5" t="e" vm="33">
        <v>#VALUE!</v>
      </c>
      <c r="B34" s="6" t="str" cm="1">
        <f t="array" aca="1" ref="B34" ca="1">_FV(A34,"Ticker symbol",TRUE)</f>
        <v>STKL</v>
      </c>
      <c r="C34" s="7" cm="1">
        <f t="array" aca="1" ref="C34" ca="1">_FV(A34,"Price")</f>
        <v>6.2</v>
      </c>
      <c r="D34" s="8" cm="1">
        <f t="array" aca="1" ref="D34" ca="1">_FV(A34,"Volume")</f>
        <v>918380</v>
      </c>
      <c r="E34" s="8" cm="1">
        <f t="array" aca="1" ref="E34" ca="1">_FV(A34,"Volume average",TRUE)</f>
        <v>947220</v>
      </c>
      <c r="F34" s="9" cm="1">
        <f t="array" aca="1" ref="F34" ca="1">_FV(A34,"Beta")</f>
        <v>1.6106</v>
      </c>
      <c r="G34" s="6" t="str" cm="1">
        <f t="array" aca="1" ref="G34" ca="1">_FV(A34,"Industry")</f>
        <v>Food &amp; Tobacco</v>
      </c>
      <c r="H34" s="7" cm="1">
        <f t="array" aca="1" ref="H34" ca="1">_FV(A34,"52 week high",TRUE)</f>
        <v>8.11</v>
      </c>
      <c r="I34" s="7" cm="1">
        <f t="array" aca="1" ref="I34" ca="1">_FV(A34,"52 week low",TRUE)</f>
        <v>3.645</v>
      </c>
      <c r="J34" s="8" cm="1">
        <f t="array" aca="1" ref="J34" ca="1">_FV(A34,"Shares outstanding",TRUE)</f>
        <v>117242300</v>
      </c>
    </row>
    <row r="35" spans="1:10" ht="27">
      <c r="A35" s="5" t="e" vm="34">
        <v>#VALUE!</v>
      </c>
      <c r="B35" s="6" t="str" cm="1">
        <f t="array" aca="1" ref="B35" ca="1">_FV(A35,"Ticker symbol",TRUE)</f>
        <v>BEAM</v>
      </c>
      <c r="C35" s="7" cm="1">
        <f t="array" aca="1" ref="C35" ca="1">_FV(A35,"Price")</f>
        <v>21.405000000000001</v>
      </c>
      <c r="D35" s="8" cm="1">
        <f t="array" aca="1" ref="D35" ca="1">_FV(A35,"Volume")</f>
        <v>3478686</v>
      </c>
      <c r="E35" s="8" cm="1">
        <f t="array" aca="1" ref="E35" ca="1">_FV(A35,"Volume average",TRUE)</f>
        <v>2061868</v>
      </c>
      <c r="F35" s="9" cm="1">
        <f t="array" aca="1" ref="F35" ca="1">_FV(A35,"Beta")</f>
        <v>2.2038000000000002</v>
      </c>
      <c r="G35" s="6" t="str" cm="1">
        <f t="array" aca="1" ref="G35" ca="1">_FV(A35,"Industry")</f>
        <v>Biotechnology &amp; Medical Research</v>
      </c>
      <c r="H35" s="7" cm="1">
        <f t="array" aca="1" ref="H35" ca="1">_FV(A35,"52 week high",TRUE)</f>
        <v>35.25</v>
      </c>
      <c r="I35" s="7" cm="1">
        <f t="array" aca="1" ref="I35" ca="1">_FV(A35,"52 week low",TRUE)</f>
        <v>13.525</v>
      </c>
      <c r="J35" s="8" cm="1">
        <f t="array" aca="1" ref="J35" ca="1">_FV(A35,"Shares outstanding",TRUE)</f>
        <v>100557100</v>
      </c>
    </row>
    <row r="36" spans="1:10" ht="27">
      <c r="A36" s="5" t="e" vm="35">
        <v>#VALUE!</v>
      </c>
      <c r="B36" s="6" t="str" cm="1">
        <f t="array" aca="1" ref="B36" ca="1">_FV(A36,"Ticker symbol",TRUE)</f>
        <v>JACK</v>
      </c>
      <c r="C36" s="7" cm="1">
        <f t="array" aca="1" ref="C36" ca="1">_FV(A36,"Price")</f>
        <v>22.18</v>
      </c>
      <c r="D36" s="8" cm="1">
        <f t="array" aca="1" ref="D36" ca="1">_FV(A36,"Volume")</f>
        <v>637892</v>
      </c>
      <c r="E36" s="8" cm="1">
        <f t="array" aca="1" ref="E36" ca="1">_FV(A36,"Volume average",TRUE)</f>
        <v>955550</v>
      </c>
      <c r="F36" s="9" cm="1">
        <f t="array" aca="1" ref="F36" ca="1">_FV(A36,"Beta")</f>
        <v>1.1411</v>
      </c>
      <c r="G36" s="6" t="str" cm="1">
        <f t="array" aca="1" ref="G36" ca="1">_FV(A36,"Industry")</f>
        <v>Hotels &amp; Entertainment Services</v>
      </c>
      <c r="H36" s="7" cm="1">
        <f t="array" aca="1" ref="H36" ca="1">_FV(A36,"52 week high",TRUE)</f>
        <v>60.73</v>
      </c>
      <c r="I36" s="7" cm="1">
        <f t="array" aca="1" ref="I36" ca="1">_FV(A36,"52 week low",TRUE)</f>
        <v>16.63</v>
      </c>
      <c r="J36" s="8" cm="1">
        <f t="array" aca="1" ref="J36" ca="1">_FV(A36,"Shares outstanding",TRUE)</f>
        <v>18879450</v>
      </c>
    </row>
    <row r="37" spans="1:10" ht="27">
      <c r="A37" s="5" t="e" vm="36">
        <v>#VALUE!</v>
      </c>
      <c r="B37" s="6" t="str" cm="1">
        <f t="array" aca="1" ref="B37" ca="1">_FV(A37,"Ticker symbol",TRUE)</f>
        <v>AES</v>
      </c>
      <c r="C37" s="7" cm="1">
        <f t="array" aca="1" ref="C37" ca="1">_FV(A37,"Price")</f>
        <v>13.205</v>
      </c>
      <c r="D37" s="8" cm="1">
        <f t="array" aca="1" ref="D37" ca="1">_FV(A37,"Volume")</f>
        <v>62366953</v>
      </c>
      <c r="E37" s="8" cm="1">
        <f t="array" aca="1" ref="E37" ca="1">_FV(A37,"Volume average",TRUE)</f>
        <v>16120960</v>
      </c>
      <c r="F37" s="9" cm="1">
        <f t="array" aca="1" ref="F37" ca="1">_FV(A37,"Beta")</f>
        <v>0.93379999999999996</v>
      </c>
      <c r="G37" s="6" t="str" cm="1">
        <f t="array" aca="1" ref="G37" ca="1">_FV(A37,"Industry")</f>
        <v>Electrical Utilities &amp; IPPs</v>
      </c>
      <c r="H37" s="7" cm="1">
        <f t="array" aca="1" ref="H37" ca="1">_FV(A37,"52 week high",TRUE)</f>
        <v>20.3</v>
      </c>
      <c r="I37" s="7" cm="1">
        <f t="array" aca="1" ref="I37" ca="1">_FV(A37,"52 week low",TRUE)</f>
        <v>9.4600000000000009</v>
      </c>
      <c r="J37" s="8" cm="1">
        <f t="array" aca="1" ref="J37" ca="1">_FV(A37,"Shares outstanding",TRUE)</f>
        <v>711922800</v>
      </c>
    </row>
    <row r="38" spans="1:10">
      <c r="A38" s="5" t="e" vm="37">
        <v>#VALUE!</v>
      </c>
      <c r="B38" s="6" t="str" cm="1">
        <f t="array" aca="1" ref="B38" ca="1">_FV(A38,"Ticker symbol",TRUE)</f>
        <v>TDW</v>
      </c>
      <c r="C38" s="7" cm="1">
        <f t="array" aca="1" ref="C38" ca="1">_FV(A38,"Price")</f>
        <v>51.494999999999997</v>
      </c>
      <c r="D38" s="8" cm="1">
        <f t="array" aca="1" ref="D38" ca="1">_FV(A38,"Volume")</f>
        <v>575804</v>
      </c>
      <c r="E38" s="8" cm="1">
        <f t="array" aca="1" ref="E38" ca="1">_FV(A38,"Volume average",TRUE)</f>
        <v>978355</v>
      </c>
      <c r="F38" s="9" cm="1">
        <f t="array" aca="1" ref="F38" ca="1">_FV(A38,"Beta")</f>
        <v>1.0737000000000001</v>
      </c>
      <c r="G38" s="6" t="str" cm="1">
        <f t="array" aca="1" ref="G38" ca="1">_FV(A38,"Industry")</f>
        <v>Oil &amp; Gas Related Equipment and Services</v>
      </c>
      <c r="H38" s="7" cm="1">
        <f t="array" aca="1" ref="H38" ca="1">_FV(A38,"52 week high",TRUE)</f>
        <v>108.43989999999999</v>
      </c>
      <c r="I38" s="7" cm="1">
        <f t="array" aca="1" ref="I38" ca="1">_FV(A38,"52 week low",TRUE)</f>
        <v>31.17</v>
      </c>
      <c r="J38" s="8" cm="1">
        <f t="array" aca="1" ref="J38" ca="1">_FV(A38,"Shares outstanding",TRUE)</f>
        <v>49476300</v>
      </c>
    </row>
    <row r="39" spans="1:10" ht="27">
      <c r="A39" s="5" t="e" vm="38">
        <v>#VALUE!</v>
      </c>
      <c r="B39" s="6" t="str" cm="1">
        <f t="array" aca="1" ref="B39" ca="1">_FV(A39,"Ticker symbol",TRUE)</f>
        <v>XPRO</v>
      </c>
      <c r="C39" s="7" cm="1">
        <f t="array" aca="1" ref="C39" ca="1">_FV(A39,"Price")</f>
        <v>9.41</v>
      </c>
      <c r="D39" s="8" cm="1">
        <f t="array" aca="1" ref="D39" ca="1">_FV(A39,"Volume")</f>
        <v>633881</v>
      </c>
      <c r="E39" s="8" cm="1">
        <f t="array" aca="1" ref="E39" ca="1">_FV(A39,"Volume average",TRUE)</f>
        <v>1156691</v>
      </c>
      <c r="F39" s="9" cm="1">
        <f t="array" aca="1" ref="F39" ca="1">_FV(A39,"Beta")</f>
        <v>1.1802999999999999</v>
      </c>
      <c r="G39" s="6" t="str" cm="1">
        <f t="array" aca="1" ref="G39" ca="1">_FV(A39,"Industry")</f>
        <v>Oil &amp; Gas Related Equipment and Services</v>
      </c>
      <c r="H39" s="7" cm="1">
        <f t="array" aca="1" ref="H39" ca="1">_FV(A39,"52 week high",TRUE)</f>
        <v>24.5</v>
      </c>
      <c r="I39" s="7" cm="1">
        <f t="array" aca="1" ref="I39" ca="1">_FV(A39,"52 week low",TRUE)</f>
        <v>6.6950000000000003</v>
      </c>
      <c r="J39" s="8" cm="1">
        <f t="array" aca="1" ref="J39" ca="1">_FV(A39,"Shares outstanding",TRUE)</f>
        <v>115390900</v>
      </c>
    </row>
    <row r="40" spans="1:10" ht="27">
      <c r="A40" s="5" t="e" vm="39">
        <v>#VALUE!</v>
      </c>
      <c r="B40" s="6" t="str" cm="1">
        <f t="array" aca="1" ref="B40" ca="1">_FV(A40,"Ticker symbol",TRUE)</f>
        <v>GFS</v>
      </c>
      <c r="C40" s="7" cm="1">
        <f t="array" aca="1" ref="C40" ca="1">_FV(A40,"Price")</f>
        <v>40.94</v>
      </c>
      <c r="D40" s="8" cm="1">
        <f t="array" aca="1" ref="D40" ca="1">_FV(A40,"Volume")</f>
        <v>1241822</v>
      </c>
      <c r="E40" s="8" cm="1">
        <f t="array" aca="1" ref="E40" ca="1">_FV(A40,"Volume average",TRUE)</f>
        <v>1650643</v>
      </c>
      <c r="F40" s="9" cm="1">
        <f t="array" aca="1" ref="F40" ca="1">_FV(A40,"Beta")</f>
        <v>1.4956</v>
      </c>
      <c r="G40" s="6" t="str" cm="1">
        <f t="array" aca="1" ref="G40" ca="1">_FV(A40,"Industry")</f>
        <v>Semiconductors &amp; Semiconductor Equipment</v>
      </c>
      <c r="H40" s="7" cm="1">
        <f t="array" aca="1" ref="H40" ca="1">_FV(A40,"52 week high",TRUE)</f>
        <v>61.98</v>
      </c>
      <c r="I40" s="7" cm="1">
        <f t="array" aca="1" ref="I40" ca="1">_FV(A40,"52 week low",TRUE)</f>
        <v>29.77</v>
      </c>
      <c r="J40" s="8" cm="1">
        <f t="array" aca="1" ref="J40" ca="1">_FV(A40,"Shares outstanding",TRUE)</f>
        <v>554733500</v>
      </c>
    </row>
    <row r="41" spans="1:10" ht="40.15">
      <c r="A41" s="5" t="e" vm="40">
        <v>#VALUE!</v>
      </c>
      <c r="B41" s="6" t="str" cm="1">
        <f t="array" aca="1" ref="B41" ca="1">_FV(A41,"Ticker symbol",TRUE)</f>
        <v>WFRD</v>
      </c>
      <c r="C41" s="7" cm="1">
        <f t="array" aca="1" ref="C41" ca="1">_FV(A41,"Price")</f>
        <v>56.47</v>
      </c>
      <c r="D41" s="8" cm="1">
        <f t="array" aca="1" ref="D41" ca="1">_FV(A41,"Volume")</f>
        <v>597732</v>
      </c>
      <c r="E41" s="8" cm="1">
        <f t="array" aca="1" ref="E41" ca="1">_FV(A41,"Volume average",TRUE)</f>
        <v>1224295</v>
      </c>
      <c r="F41" s="9" cm="1">
        <f t="array" aca="1" ref="F41" ca="1">_FV(A41,"Beta")</f>
        <v>1.8270999999999999</v>
      </c>
      <c r="G41" s="6" t="str" cm="1">
        <f t="array" aca="1" ref="G41" ca="1">_FV(A41,"Industry")</f>
        <v>Oil &amp; Gas Related Equipment and Services</v>
      </c>
      <c r="H41" s="7" cm="1">
        <f t="array" aca="1" ref="H41" ca="1">_FV(A41,"52 week high",TRUE)</f>
        <v>135</v>
      </c>
      <c r="I41" s="7" cm="1">
        <f t="array" aca="1" ref="I41" ca="1">_FV(A41,"52 week low",TRUE)</f>
        <v>36.734999999999999</v>
      </c>
      <c r="J41" s="8" cm="1">
        <f t="array" aca="1" ref="J41" ca="1">_FV(A41,"Shares outstanding",TRUE)</f>
        <v>72556150</v>
      </c>
    </row>
    <row r="42" spans="1:10" ht="27">
      <c r="A42" s="5" t="e" vm="41">
        <v>#VALUE!</v>
      </c>
      <c r="B42" s="6" t="str" cm="1">
        <f t="array" aca="1" ref="B42" ca="1">_FV(A42,"Ticker symbol",TRUE)</f>
        <v>ALB</v>
      </c>
      <c r="C42" s="7" cm="1">
        <f t="array" aca="1" ref="C42" ca="1">_FV(A42,"Price")</f>
        <v>71.105000000000004</v>
      </c>
      <c r="D42" s="8" cm="1">
        <f t="array" aca="1" ref="D42" ca="1">_FV(A42,"Volume")</f>
        <v>3251755</v>
      </c>
      <c r="E42" s="8" cm="1">
        <f t="array" aca="1" ref="E42" ca="1">_FV(A42,"Volume average",TRUE)</f>
        <v>3470037</v>
      </c>
      <c r="F42" s="9" cm="1">
        <f t="array" aca="1" ref="F42" ca="1">_FV(A42,"Beta")</f>
        <v>1.6244000000000001</v>
      </c>
      <c r="G42" s="6" t="str" cm="1">
        <f t="array" aca="1" ref="G42" ca="1">_FV(A42,"Industry")</f>
        <v>Chemicals</v>
      </c>
      <c r="H42" s="7" cm="1">
        <f t="array" aca="1" ref="H42" ca="1">_FV(A42,"52 week high",TRUE)</f>
        <v>113.91</v>
      </c>
      <c r="I42" s="7" cm="1">
        <f t="array" aca="1" ref="I42" ca="1">_FV(A42,"52 week low",TRUE)</f>
        <v>49.430300000000003</v>
      </c>
      <c r="J42" s="8" cm="1">
        <f t="array" aca="1" ref="J42" ca="1">_FV(A42,"Shares outstanding",TRUE)</f>
        <v>117660900</v>
      </c>
    </row>
    <row r="43" spans="1:10" ht="27">
      <c r="A43" s="5" t="e" vm="42">
        <v>#VALUE!</v>
      </c>
      <c r="B43" s="6" t="str" cm="1">
        <f t="array" aca="1" ref="B43" ca="1">_FV(A43,"Ticker symbol",TRUE)</f>
        <v>NESR</v>
      </c>
      <c r="C43" s="7" cm="1">
        <f t="array" aca="1" ref="C43" ca="1">_FV(A43,"Price")</f>
        <v>6.3</v>
      </c>
      <c r="D43" s="8" cm="1">
        <f t="array" aca="1" ref="D43" ca="1">_FV(A43,"Volume")</f>
        <v>393458</v>
      </c>
      <c r="E43" s="8" cm="1">
        <f t="array" aca="1" ref="E43" ca="1">_FV(A43,"Volume average",TRUE)</f>
        <v>1063072</v>
      </c>
      <c r="F43" s="9" cm="1">
        <f t="array" aca="1" ref="F43" ca="1">_FV(A43,"Beta")</f>
        <v>0.37540000000000001</v>
      </c>
      <c r="G43" s="6" t="str" cm="1">
        <f t="array" aca="1" ref="G43" ca="1">_FV(A43,"Industry")</f>
        <v>Oil &amp; Gas Related Equipment and Services</v>
      </c>
      <c r="H43" s="7" cm="1">
        <f t="array" aca="1" ref="H43" ca="1">_FV(A43,"52 week high",TRUE)</f>
        <v>9.89</v>
      </c>
      <c r="I43" s="7" cm="1">
        <f t="array" aca="1" ref="I43" ca="1">_FV(A43,"52 week low",TRUE)</f>
        <v>5.2</v>
      </c>
      <c r="J43" s="8" cm="1">
        <f t="array" aca="1" ref="J43" ca="1">_FV(A43,"Shares outstanding",TRUE)</f>
        <v>96452970</v>
      </c>
    </row>
    <row r="44" spans="1:10" ht="27">
      <c r="A44" s="5" t="e" vm="43">
        <v>#VALUE!</v>
      </c>
      <c r="B44" s="6" t="str" cm="1">
        <f t="array" aca="1" ref="B44" ca="1">_FV(A44,"Ticker symbol",TRUE)</f>
        <v>CRSP</v>
      </c>
      <c r="C44" s="7" cm="1">
        <f t="array" aca="1" ref="C44" ca="1">_FV(A44,"Price")</f>
        <v>59.81</v>
      </c>
      <c r="D44" s="8" cm="1">
        <f t="array" aca="1" ref="D44" ca="1">_FV(A44,"Volume")</f>
        <v>4510362</v>
      </c>
      <c r="E44" s="8" cm="1">
        <f t="array" aca="1" ref="E44" ca="1">_FV(A44,"Volume average",TRUE)</f>
        <v>3373100</v>
      </c>
      <c r="F44" s="9" cm="1">
        <f t="array" aca="1" ref="F44" ca="1">_FV(A44,"Beta")</f>
        <v>1.7838000000000001</v>
      </c>
      <c r="G44" s="6" t="str" cm="1">
        <f t="array" aca="1" ref="G44" ca="1">_FV(A44,"Industry")</f>
        <v>Biotechnology &amp; Medical Research</v>
      </c>
      <c r="H44" s="7" cm="1">
        <f t="array" aca="1" ref="H44" ca="1">_FV(A44,"52 week high",TRUE)</f>
        <v>63.68</v>
      </c>
      <c r="I44" s="7" cm="1">
        <f t="array" aca="1" ref="I44" ca="1">_FV(A44,"52 week low",TRUE)</f>
        <v>30.04</v>
      </c>
      <c r="J44" s="8" cm="1">
        <f t="array" aca="1" ref="J44" ca="1">_FV(A44,"Shares outstanding",TRUE)</f>
        <v>86363680</v>
      </c>
    </row>
    <row r="45" spans="1:10" ht="27">
      <c r="A45" s="5" t="e" vm="44">
        <v>#VALUE!</v>
      </c>
      <c r="B45" s="6" t="str" cm="1">
        <f t="array" aca="1" ref="B45" ca="1">_FV(A45,"Ticker symbol",TRUE)</f>
        <v>OXM</v>
      </c>
      <c r="C45" s="7" cm="1">
        <f t="array" aca="1" ref="C45" ca="1">_FV(A45,"Price")</f>
        <v>47.94</v>
      </c>
      <c r="D45" s="8" cm="1">
        <f t="array" aca="1" ref="D45" ca="1">_FV(A45,"Volume")</f>
        <v>382318</v>
      </c>
      <c r="E45" s="8" cm="1">
        <f t="array" aca="1" ref="E45" ca="1">_FV(A45,"Volume average",TRUE)</f>
        <v>595621</v>
      </c>
      <c r="F45" s="9" cm="1">
        <f t="array" aca="1" ref="F45" ca="1">_FV(A45,"Beta")</f>
        <v>1.3796999999999999</v>
      </c>
      <c r="G45" s="6" t="str" cm="1">
        <f t="array" aca="1" ref="G45" ca="1">_FV(A45,"Industry")</f>
        <v>Textiles &amp; Apparel</v>
      </c>
      <c r="H45" s="7" cm="1">
        <f t="array" aca="1" ref="H45" ca="1">_FV(A45,"52 week high",TRUE)</f>
        <v>108.51</v>
      </c>
      <c r="I45" s="7" cm="1">
        <f t="array" aca="1" ref="I45" ca="1">_FV(A45,"52 week low",TRUE)</f>
        <v>36.99</v>
      </c>
      <c r="J45" s="8" cm="1">
        <f t="array" aca="1" ref="J45" ca="1">_FV(A45,"Shares outstanding",TRUE)</f>
        <v>14935410</v>
      </c>
    </row>
    <row r="46" spans="1:10" ht="27">
      <c r="A46" s="5" t="e" vm="45">
        <v>#VALUE!</v>
      </c>
      <c r="B46" s="6" t="str" cm="1">
        <f t="array" aca="1" ref="B46" ca="1">_FV(A46,"Ticker symbol",TRUE)</f>
        <v>HPK</v>
      </c>
      <c r="C46" s="7" cm="1">
        <f t="array" aca="1" ref="C46" ca="1">_FV(A46,"Price")</f>
        <v>10.115</v>
      </c>
      <c r="D46" s="8" cm="1">
        <f t="array" aca="1" ref="D46" ca="1">_FV(A46,"Volume")</f>
        <v>117428</v>
      </c>
      <c r="E46" s="8" cm="1">
        <f t="array" aca="1" ref="E46" ca="1">_FV(A46,"Volume average",TRUE)</f>
        <v>345317</v>
      </c>
      <c r="F46" s="9" cm="1">
        <f t="array" aca="1" ref="F46" ca="1">_FV(A46,"Beta")</f>
        <v>1.0688</v>
      </c>
      <c r="G46" s="6" t="str" cm="1">
        <f t="array" aca="1" ref="G46" ca="1">_FV(A46,"Industry")</f>
        <v>Oil &amp; Gas</v>
      </c>
      <c r="H46" s="7" cm="1">
        <f t="array" aca="1" ref="H46" ca="1">_FV(A46,"52 week high",TRUE)</f>
        <v>17.48</v>
      </c>
      <c r="I46" s="7" cm="1">
        <f t="array" aca="1" ref="I46" ca="1">_FV(A46,"52 week low",TRUE)</f>
        <v>7.82</v>
      </c>
      <c r="J46" s="8" cm="1">
        <f t="array" aca="1" ref="J46" ca="1">_FV(A46,"Shares outstanding",TRUE)</f>
        <v>126067400</v>
      </c>
    </row>
    <row r="47" spans="1:10" ht="27">
      <c r="A47" s="5" t="e" vm="46">
        <v>#VALUE!</v>
      </c>
      <c r="B47" s="6" t="str" cm="1">
        <f t="array" aca="1" ref="B47" ca="1">_FV(A47,"Ticker symbol",TRUE)</f>
        <v>MTDR</v>
      </c>
      <c r="C47" s="7" cm="1">
        <f t="array" aca="1" ref="C47" ca="1">_FV(A47,"Price")</f>
        <v>51.28</v>
      </c>
      <c r="D47" s="8" cm="1">
        <f t="array" aca="1" ref="D47" ca="1">_FV(A47,"Volume")</f>
        <v>756175</v>
      </c>
      <c r="E47" s="8" cm="1">
        <f t="array" aca="1" ref="E47" ca="1">_FV(A47,"Volume average",TRUE)</f>
        <v>1616425</v>
      </c>
      <c r="F47" s="9" cm="1">
        <f t="array" aca="1" ref="F47" ca="1">_FV(A47,"Beta")</f>
        <v>1.4814000000000001</v>
      </c>
      <c r="G47" s="6" t="str" cm="1">
        <f t="array" aca="1" ref="G47" ca="1">_FV(A47,"Industry")</f>
        <v>Oil &amp; Gas</v>
      </c>
      <c r="H47" s="7" cm="1">
        <f t="array" aca="1" ref="H47" ca="1">_FV(A47,"52 week high",TRUE)</f>
        <v>66.89</v>
      </c>
      <c r="I47" s="7" cm="1">
        <f t="array" aca="1" ref="I47" ca="1">_FV(A47,"52 week low",TRUE)</f>
        <v>35.19</v>
      </c>
      <c r="J47" s="8" cm="1">
        <f t="array" aca="1" ref="J47" ca="1">_FV(A47,"Shares outstanding",TRUE)</f>
        <v>125202800</v>
      </c>
    </row>
    <row r="48" spans="1:10">
      <c r="A48" s="5" t="e" vm="47">
        <v>#VALUE!</v>
      </c>
      <c r="B48" s="6" t="str" cm="1">
        <f t="array" aca="1" ref="B48" ca="1">_FV(A48,"Ticker symbol",TRUE)</f>
        <v>SBGI</v>
      </c>
      <c r="C48" s="7" cm="1">
        <f t="array" aca="1" ref="C48" ca="1">_FV(A48,"Price")</f>
        <v>15.46</v>
      </c>
      <c r="D48" s="8" cm="1">
        <f t="array" aca="1" ref="D48" ca="1">_FV(A48,"Volume")</f>
        <v>364509</v>
      </c>
      <c r="E48" s="8" cm="1">
        <f t="array" aca="1" ref="E48" ca="1">_FV(A48,"Volume average",TRUE)</f>
        <v>548697</v>
      </c>
      <c r="F48" s="9" cm="1">
        <f t="array" aca="1" ref="F48" ca="1">_FV(A48,"Beta")</f>
        <v>1.2536</v>
      </c>
      <c r="G48" s="6" t="str" cm="1">
        <f t="array" aca="1" ref="G48" ca="1">_FV(A48,"Industry")</f>
        <v>Media &amp; Publishing</v>
      </c>
      <c r="H48" s="7" cm="1">
        <f t="array" aca="1" ref="H48" ca="1">_FV(A48,"52 week high",TRUE)</f>
        <v>18.454999999999998</v>
      </c>
      <c r="I48" s="7" cm="1">
        <f t="array" aca="1" ref="I48" ca="1">_FV(A48,"52 week low",TRUE)</f>
        <v>12.065</v>
      </c>
      <c r="J48" s="8" cm="1">
        <f t="array" aca="1" ref="J48" ca="1">_FV(A48,"Shares outstanding",TRUE)</f>
        <v>69571540</v>
      </c>
    </row>
    <row r="49" spans="1:10">
      <c r="A49" s="5" t="e" vm="48">
        <v>#VALUE!</v>
      </c>
      <c r="B49" s="6" t="str" cm="1">
        <f t="array" aca="1" ref="B49" ca="1">_FV(A49,"Ticker symbol",TRUE)</f>
        <v>INTC</v>
      </c>
      <c r="C49" s="7" cm="1">
        <f t="array" aca="1" ref="C49" ca="1">_FV(A49,"Price")</f>
        <v>23.39</v>
      </c>
      <c r="D49" s="8" cm="1">
        <f t="array" aca="1" ref="D49" ca="1">_FV(A49,"Volume")</f>
        <v>48831946</v>
      </c>
      <c r="E49" s="8" cm="1">
        <f t="array" aca="1" ref="E49" ca="1">_FV(A49,"Volume average",TRUE)</f>
        <v>93299439</v>
      </c>
      <c r="F49" s="9" cm="1">
        <f t="array" aca="1" ref="F49" ca="1">_FV(A49,"Beta")</f>
        <v>1.222</v>
      </c>
      <c r="G49" s="6" t="str" cm="1">
        <f t="array" aca="1" ref="G49" ca="1">_FV(A49,"Industry")</f>
        <v>Semiconductors &amp; Semiconductor Equipment</v>
      </c>
      <c r="H49" s="7" cm="1">
        <f t="array" aca="1" ref="H49" ca="1">_FV(A49,"52 week high",TRUE)</f>
        <v>37.159999999999997</v>
      </c>
      <c r="I49" s="7" cm="1">
        <f t="array" aca="1" ref="I49" ca="1">_FV(A49,"52 week low",TRUE)</f>
        <v>17.664999999999999</v>
      </c>
      <c r="J49" s="8" cm="1">
        <f t="array" aca="1" ref="J49" ca="1">_FV(A49,"Shares outstanding",TRUE)</f>
        <v>4362000000</v>
      </c>
    </row>
    <row r="50" spans="1:10">
      <c r="A50" s="5" t="e" vm="49">
        <v>#VALUE!</v>
      </c>
      <c r="B50" s="6" t="str" cm="1">
        <f t="array" aca="1" ref="B50" ca="1">_FV(A50,"Ticker symbol",TRUE)</f>
        <v>MDXG</v>
      </c>
      <c r="C50" s="7" cm="1">
        <f t="array" aca="1" ref="C50" ca="1">_FV(A50,"Price")</f>
        <v>6.92</v>
      </c>
      <c r="D50" s="8" cm="1">
        <f t="array" aca="1" ref="D50" ca="1">_FV(A50,"Volume")</f>
        <v>399994</v>
      </c>
      <c r="E50" s="8" cm="1">
        <f t="array" aca="1" ref="E50" ca="1">_FV(A50,"Volume average",TRUE)</f>
        <v>698115</v>
      </c>
      <c r="F50" s="9" cm="1">
        <f t="array" aca="1" ref="F50" ca="1">_FV(A50,"Beta")</f>
        <v>1.7741</v>
      </c>
      <c r="G50" s="6" t="str" cm="1">
        <f t="array" aca="1" ref="G50" ca="1">_FV(A50,"Industry")</f>
        <v>Biotechnology &amp; Medical Research</v>
      </c>
      <c r="H50" s="7" cm="1">
        <f t="array" aca="1" ref="H50" ca="1">_FV(A50,"52 week high",TRUE)</f>
        <v>10.14</v>
      </c>
      <c r="I50" s="7" cm="1">
        <f t="array" aca="1" ref="I50" ca="1">_FV(A50,"52 week low",TRUE)</f>
        <v>5.47</v>
      </c>
      <c r="J50" s="8" cm="1">
        <f t="array" aca="1" ref="J50" ca="1">_FV(A50,"Shares outstanding",TRUE)</f>
        <v>147702100</v>
      </c>
    </row>
    <row r="51" spans="1:10">
      <c r="A51" s="5" t="e" vm="50">
        <v>#VALUE!</v>
      </c>
      <c r="B51" s="6" t="str" cm="1">
        <f t="array" aca="1" ref="B51" ca="1">_FV(A51,"Ticker symbol",TRUE)</f>
        <v>HRI</v>
      </c>
      <c r="C51" s="7" cm="1">
        <f t="array" aca="1" ref="C51" ca="1">_FV(A51,"Price")</f>
        <v>143.54499999999999</v>
      </c>
      <c r="D51" s="8" cm="1">
        <f t="array" aca="1" ref="D51" ca="1">_FV(A51,"Volume")</f>
        <v>183257</v>
      </c>
      <c r="E51" s="8" cm="1">
        <f t="array" aca="1" ref="E51" ca="1">_FV(A51,"Volume average",TRUE)</f>
        <v>504183</v>
      </c>
      <c r="F51" s="9" cm="1">
        <f t="array" aca="1" ref="F51" ca="1">_FV(A51,"Beta")</f>
        <v>1.8744000000000001</v>
      </c>
      <c r="G51" s="6" t="str" cm="1">
        <f t="array" aca="1" ref="G51" ca="1">_FV(A51,"Industry")</f>
        <v>Professional &amp; Commercial Services</v>
      </c>
      <c r="H51" s="7" cm="1">
        <f t="array" aca="1" ref="H51" ca="1">_FV(A51,"52 week high",TRUE)</f>
        <v>246.88</v>
      </c>
      <c r="I51" s="7" cm="1">
        <f t="array" aca="1" ref="I51" ca="1">_FV(A51,"52 week low",TRUE)</f>
        <v>96.185000000000002</v>
      </c>
      <c r="J51" s="8" cm="1">
        <f t="array" aca="1" ref="J51" ca="1">_FV(A51,"Shares outstanding",TRUE)</f>
        <v>33216480</v>
      </c>
    </row>
    <row r="52" spans="1:10" ht="27">
      <c r="A52" s="5" t="e" vm="51">
        <v>#VALUE!</v>
      </c>
      <c r="B52" s="6" t="str" cm="1">
        <f t="array" aca="1" ref="B52" ca="1">_FV(A52,"Ticker symbol",TRUE)</f>
        <v>WTTR</v>
      </c>
      <c r="C52" s="7" cm="1">
        <f t="array" aca="1" ref="C52" ca="1">_FV(A52,"Price")</f>
        <v>9.5500000000000007</v>
      </c>
      <c r="D52" s="8" cm="1">
        <f t="array" aca="1" ref="D52" ca="1">_FV(A52,"Volume")</f>
        <v>1066725</v>
      </c>
      <c r="E52" s="8" cm="1">
        <f t="array" aca="1" ref="E52" ca="1">_FV(A52,"Volume average",TRUE)</f>
        <v>1052228</v>
      </c>
      <c r="F52" s="9" cm="1">
        <f t="array" aca="1" ref="F52" ca="1">_FV(A52,"Beta")</f>
        <v>1.2393000000000001</v>
      </c>
      <c r="G52" s="6" t="str" cm="1">
        <f t="array" aca="1" ref="G52" ca="1">_FV(A52,"Industry")</f>
        <v>Oil &amp; Gas Related Equipment and Services</v>
      </c>
      <c r="H52" s="7" cm="1">
        <f t="array" aca="1" ref="H52" ca="1">_FV(A52,"52 week high",TRUE)</f>
        <v>15.14</v>
      </c>
      <c r="I52" s="7" cm="1">
        <f t="array" aca="1" ref="I52" ca="1">_FV(A52,"52 week low",TRUE)</f>
        <v>7.2</v>
      </c>
      <c r="J52" s="8" cm="1">
        <f t="array" aca="1" ref="J52" ca="1">_FV(A52,"Shares outstanding",TRUE)</f>
        <v>120215200</v>
      </c>
    </row>
    <row r="53" spans="1:10" ht="27">
      <c r="A53" s="5" t="e" vm="52">
        <v>#VALUE!</v>
      </c>
      <c r="B53" s="6" t="str" cm="1">
        <f t="array" aca="1" ref="B53" ca="1">_FV(A53,"Ticker symbol",TRUE)</f>
        <v>NBR</v>
      </c>
      <c r="C53" s="7" cm="1">
        <f t="array" aca="1" ref="C53" ca="1">_FV(A53,"Price")</f>
        <v>34.24</v>
      </c>
      <c r="D53" s="8" cm="1">
        <f t="array" aca="1" ref="D53" ca="1">_FV(A53,"Volume")</f>
        <v>317252</v>
      </c>
      <c r="E53" s="8" cm="1">
        <f t="array" aca="1" ref="E53" ca="1">_FV(A53,"Volume average",TRUE)</f>
        <v>557698</v>
      </c>
      <c r="F53" s="9" cm="1">
        <f t="array" aca="1" ref="F53" ca="1">_FV(A53,"Beta")</f>
        <v>1.4947999999999999</v>
      </c>
      <c r="G53" s="6" t="str" cm="1">
        <f t="array" aca="1" ref="G53" ca="1">_FV(A53,"Industry")</f>
        <v>Oil &amp; Gas Related Equipment and Services</v>
      </c>
      <c r="H53" s="7" cm="1">
        <f t="array" aca="1" ref="H53" ca="1">_FV(A53,"52 week high",TRUE)</f>
        <v>105.96</v>
      </c>
      <c r="I53" s="7" cm="1">
        <f t="array" aca="1" ref="I53" ca="1">_FV(A53,"52 week low",TRUE)</f>
        <v>23.27</v>
      </c>
      <c r="J53" s="8" cm="1">
        <f t="array" aca="1" ref="J53" ca="1">_FV(A53,"Shares outstanding",TRUE)</f>
        <v>15699570</v>
      </c>
    </row>
    <row r="54" spans="1:10" ht="27">
      <c r="A54" s="5" t="e" vm="53">
        <v>#VALUE!</v>
      </c>
      <c r="B54" s="6" t="str" cm="1">
        <f t="array" aca="1" ref="B54" ca="1">_FV(A54,"Ticker symbol",TRUE)</f>
        <v>ATEC</v>
      </c>
      <c r="C54" s="7" cm="1">
        <f t="array" aca="1" ref="C54" ca="1">_FV(A54,"Price")</f>
        <v>11.484999999999999</v>
      </c>
      <c r="D54" s="8" cm="1">
        <f t="array" aca="1" ref="D54" ca="1">_FV(A54,"Volume")</f>
        <v>888292</v>
      </c>
      <c r="E54" s="8" cm="1">
        <f t="array" aca="1" ref="E54" ca="1">_FV(A54,"Volume average",TRUE)</f>
        <v>1698351</v>
      </c>
      <c r="F54" s="9" cm="1">
        <f t="array" aca="1" ref="F54" ca="1">_FV(A54,"Beta")</f>
        <v>1.0585</v>
      </c>
      <c r="G54" s="6" t="str" cm="1">
        <f t="array" aca="1" ref="G54" ca="1">_FV(A54,"Industry")</f>
        <v>Healthcare Equipment &amp; Supplies</v>
      </c>
      <c r="H54" s="7" cm="1">
        <f t="array" aca="1" ref="H54" ca="1">_FV(A54,"52 week high",TRUE)</f>
        <v>13.135</v>
      </c>
      <c r="I54" s="7" cm="1">
        <f t="array" aca="1" ref="I54" ca="1">_FV(A54,"52 week low",TRUE)</f>
        <v>4.88</v>
      </c>
      <c r="J54" s="8" cm="1">
        <f t="array" aca="1" ref="J54" ca="1">_FV(A54,"Shares outstanding",TRUE)</f>
        <v>146172700</v>
      </c>
    </row>
    <row r="55" spans="1:10" ht="27">
      <c r="A55" s="5" t="e" vm="54">
        <v>#VALUE!</v>
      </c>
      <c r="B55" s="6" t="str" cm="1">
        <f t="array" aca="1" ref="B55" ca="1">_FV(A55,"Ticker symbol",TRUE)</f>
        <v>HP</v>
      </c>
      <c r="C55" s="7" cm="1">
        <f t="array" aca="1" ref="C55" ca="1">_FV(A55,"Price")</f>
        <v>17.015000000000001</v>
      </c>
      <c r="D55" s="8" cm="1">
        <f t="array" aca="1" ref="D55" ca="1">_FV(A55,"Volume")</f>
        <v>1068618</v>
      </c>
      <c r="E55" s="8" cm="1">
        <f t="array" aca="1" ref="E55" ca="1">_FV(A55,"Volume average",TRUE)</f>
        <v>2455317</v>
      </c>
      <c r="F55" s="9" cm="1">
        <f t="array" aca="1" ref="F55" ca="1">_FV(A55,"Beta")</f>
        <v>0.83550000000000002</v>
      </c>
      <c r="G55" s="6" t="str" cm="1">
        <f t="array" aca="1" ref="G55" ca="1">_FV(A55,"Industry")</f>
        <v>Oil &amp; Gas Related Equipment and Services</v>
      </c>
      <c r="H55" s="7" cm="1">
        <f t="array" aca="1" ref="H55" ca="1">_FV(A55,"52 week high",TRUE)</f>
        <v>42.391100000000002</v>
      </c>
      <c r="I55" s="7" cm="1">
        <f t="array" aca="1" ref="I55" ca="1">_FV(A55,"52 week low",TRUE)</f>
        <v>14.65</v>
      </c>
      <c r="J55" s="8" cm="1">
        <f t="array" aca="1" ref="J55" ca="1">_FV(A55,"Shares outstanding",TRUE)</f>
        <v>99416610</v>
      </c>
    </row>
    <row r="56" spans="1:10">
      <c r="A56" s="5" t="e" vm="55">
        <v>#VALUE!</v>
      </c>
      <c r="B56" s="6" t="str" cm="1">
        <f t="array" aca="1" ref="B56" ca="1">_FV(A56,"Ticker symbol",TRUE)</f>
        <v>JOBY</v>
      </c>
      <c r="C56" s="7" cm="1">
        <f t="array" aca="1" ref="C56" ca="1">_FV(A56,"Price")</f>
        <v>11.53</v>
      </c>
      <c r="D56" s="8" cm="1">
        <f t="array" aca="1" ref="D56" ca="1">_FV(A56,"Volume")</f>
        <v>18689193</v>
      </c>
      <c r="E56" s="8" cm="1">
        <f t="array" aca="1" ref="E56" ca="1">_FV(A56,"Volume average",TRUE)</f>
        <v>30071520</v>
      </c>
      <c r="F56" s="9" cm="1">
        <f t="array" aca="1" ref="F56" ca="1">_FV(A56,"Beta")</f>
        <v>2.4645999999999999</v>
      </c>
      <c r="G56" s="6" t="str" cm="1">
        <f t="array" aca="1" ref="G56" ca="1">_FV(A56,"Industry")</f>
        <v>Aerospace &amp; Defense</v>
      </c>
      <c r="H56" s="7" cm="1">
        <f t="array" aca="1" ref="H56" ca="1">_FV(A56,"52 week high",TRUE)</f>
        <v>11.71</v>
      </c>
      <c r="I56" s="7" cm="1">
        <f t="array" aca="1" ref="I56" ca="1">_FV(A56,"52 week low",TRUE)</f>
        <v>4.66</v>
      </c>
      <c r="J56" s="8" cm="1">
        <f t="array" aca="1" ref="J56" ca="1">_FV(A56,"Shares outstanding",TRUE)</f>
        <v>841499900</v>
      </c>
    </row>
    <row r="57" spans="1:10" ht="27">
      <c r="A57" s="5" t="e" vm="56">
        <v>#VALUE!</v>
      </c>
      <c r="B57" s="6" t="str" cm="1">
        <f t="array" aca="1" ref="B57" ca="1">_FV(A57,"Ticker symbol",TRUE)</f>
        <v>MUR</v>
      </c>
      <c r="C57" s="7" cm="1">
        <f t="array" aca="1" ref="C57" ca="1">_FV(A57,"Price")</f>
        <v>25.58</v>
      </c>
      <c r="D57" s="8" cm="1">
        <f t="array" aca="1" ref="D57" ca="1">_FV(A57,"Volume")</f>
        <v>1318707</v>
      </c>
      <c r="E57" s="8" cm="1">
        <f t="array" aca="1" ref="E57" ca="1">_FV(A57,"Volume average",TRUE)</f>
        <v>2970661</v>
      </c>
      <c r="F57" s="9" cm="1">
        <f t="array" aca="1" ref="F57" ca="1">_FV(A57,"Beta")</f>
        <v>1.0934999999999999</v>
      </c>
      <c r="G57" s="6" t="str" cm="1">
        <f t="array" aca="1" ref="G57" ca="1">_FV(A57,"Industry")</f>
        <v>Oil &amp; Gas</v>
      </c>
      <c r="H57" s="7" cm="1">
        <f t="array" aca="1" ref="H57" ca="1">_FV(A57,"52 week high",TRUE)</f>
        <v>43.02</v>
      </c>
      <c r="I57" s="7" cm="1">
        <f t="array" aca="1" ref="I57" ca="1">_FV(A57,"52 week low",TRUE)</f>
        <v>18.945</v>
      </c>
      <c r="J57" s="8" cm="1">
        <f t="array" aca="1" ref="J57" ca="1">_FV(A57,"Shares outstanding",TRUE)</f>
        <v>142716100</v>
      </c>
    </row>
    <row r="58" spans="1:10">
      <c r="A58" s="5" t="e" vm="57">
        <v>#VALUE!</v>
      </c>
      <c r="B58" s="6" t="str" cm="1">
        <f t="array" aca="1" ref="B58" ca="1">_FV(A58,"Ticker symbol",TRUE)</f>
        <v>OLN</v>
      </c>
      <c r="C58" s="7" cm="1">
        <f t="array" aca="1" ref="C58" ca="1">_FV(A58,"Price")</f>
        <v>22.08</v>
      </c>
      <c r="D58" s="8" cm="1">
        <f t="array" aca="1" ref="D58" ca="1">_FV(A58,"Volume")</f>
        <v>2993128</v>
      </c>
      <c r="E58" s="8" cm="1">
        <f t="array" aca="1" ref="E58" ca="1">_FV(A58,"Volume average",TRUE)</f>
        <v>1965040</v>
      </c>
      <c r="F58" s="9" cm="1">
        <f t="array" aca="1" ref="F58" ca="1">_FV(A58,"Beta")</f>
        <v>1.5325</v>
      </c>
      <c r="G58" s="6" t="str" cm="1">
        <f t="array" aca="1" ref="G58" ca="1">_FV(A58,"Industry")</f>
        <v>Chemicals</v>
      </c>
      <c r="H58" s="7" cm="1">
        <f t="array" aca="1" ref="H58" ca="1">_FV(A58,"52 week high",TRUE)</f>
        <v>50.75</v>
      </c>
      <c r="I58" s="7" cm="1">
        <f t="array" aca="1" ref="I58" ca="1">_FV(A58,"52 week low",TRUE)</f>
        <v>17.66</v>
      </c>
      <c r="J58" s="8" cm="1">
        <f t="array" aca="1" ref="J58" ca="1">_FV(A58,"Shares outstanding",TRUE)</f>
        <v>115135700</v>
      </c>
    </row>
    <row r="59" spans="1:10">
      <c r="A59" s="5" t="e" vm="58">
        <v>#VALUE!</v>
      </c>
      <c r="B59" s="6" t="str" cm="1">
        <f t="array" aca="1" ref="B59" ca="1">_FV(A59,"Ticker symbol",TRUE)</f>
        <v>DOW</v>
      </c>
      <c r="C59" s="7" cm="1">
        <f t="array" aca="1" ref="C59" ca="1">_FV(A59,"Price")</f>
        <v>29.88</v>
      </c>
      <c r="D59" s="8" cm="1">
        <f t="array" aca="1" ref="D59" ca="1">_FV(A59,"Volume")</f>
        <v>12125994</v>
      </c>
      <c r="E59" s="8" cm="1">
        <f t="array" aca="1" ref="E59" ca="1">_FV(A59,"Volume average",TRUE)</f>
        <v>12720086</v>
      </c>
      <c r="F59" s="9" cm="1">
        <f t="array" aca="1" ref="F59" ca="1">_FV(A59,"Beta")</f>
        <v>0.85829999999999995</v>
      </c>
      <c r="G59" s="6" t="str" cm="1">
        <f t="array" aca="1" ref="G59" ca="1">_FV(A59,"Industry")</f>
        <v>Chemicals</v>
      </c>
      <c r="H59" s="7" cm="1">
        <f t="array" aca="1" ref="H59" ca="1">_FV(A59,"52 week high",TRUE)</f>
        <v>55.97</v>
      </c>
      <c r="I59" s="7" cm="1">
        <f t="array" aca="1" ref="I59" ca="1">_FV(A59,"52 week low",TRUE)</f>
        <v>25.06</v>
      </c>
      <c r="J59" s="8" cm="1">
        <f t="array" aca="1" ref="J59" ca="1">_FV(A59,"Shares outstanding",TRUE)</f>
        <v>706861800</v>
      </c>
    </row>
    <row r="60" spans="1:10" ht="27">
      <c r="A60" s="5" t="e" vm="59">
        <v>#VALUE!</v>
      </c>
      <c r="B60" s="6" t="str" cm="1">
        <f t="array" aca="1" ref="B60" ca="1">_FV(A60,"Ticker symbol",TRUE)</f>
        <v>DVN</v>
      </c>
      <c r="C60" s="7" cm="1">
        <f t="array" aca="1" ref="C60" ca="1">_FV(A60,"Price")</f>
        <v>34.525199999999998</v>
      </c>
      <c r="D60" s="8" cm="1">
        <f t="array" aca="1" ref="D60" ca="1">_FV(A60,"Volume")</f>
        <v>4921632</v>
      </c>
      <c r="E60" s="8" cm="1">
        <f t="array" aca="1" ref="E60" ca="1">_FV(A60,"Volume average",TRUE)</f>
        <v>8417732</v>
      </c>
      <c r="F60" s="9" cm="1">
        <f t="array" aca="1" ref="F60" ca="1">_FV(A60,"Beta")</f>
        <v>1.1132</v>
      </c>
      <c r="G60" s="6" t="str" cm="1">
        <f t="array" aca="1" ref="G60" ca="1">_FV(A60,"Industry")</f>
        <v>Oil &amp; Gas</v>
      </c>
      <c r="H60" s="7" cm="1">
        <f t="array" aca="1" ref="H60" ca="1">_FV(A60,"52 week high",TRUE)</f>
        <v>49.344999999999999</v>
      </c>
      <c r="I60" s="7" cm="1">
        <f t="array" aca="1" ref="I60" ca="1">_FV(A60,"52 week low",TRUE)</f>
        <v>25.89</v>
      </c>
      <c r="J60" s="8" cm="1">
        <f t="array" aca="1" ref="J60" ca="1">_FV(A60,"Shares outstanding",TRUE)</f>
        <v>642100000</v>
      </c>
    </row>
    <row r="61" spans="1:10" ht="27">
      <c r="A61" s="5" t="e" vm="60">
        <v>#VALUE!</v>
      </c>
      <c r="B61" s="6" t="str" cm="1">
        <f t="array" aca="1" ref="B61" ca="1">_FV(A61,"Ticker symbol",TRUE)</f>
        <v>NE</v>
      </c>
      <c r="C61" s="7" cm="1">
        <f t="array" aca="1" ref="C61" ca="1">_FV(A61,"Price")</f>
        <v>30.664999999999999</v>
      </c>
      <c r="D61" s="8" cm="1">
        <f t="array" aca="1" ref="D61" ca="1">_FV(A61,"Volume")</f>
        <v>2144919</v>
      </c>
      <c r="E61" s="8" cm="1">
        <f t="array" aca="1" ref="E61" ca="1">_FV(A61,"Volume average",TRUE)</f>
        <v>2448917</v>
      </c>
      <c r="F61" s="9" cm="1">
        <f t="array" aca="1" ref="F61" ca="1">_FV(A61,"Beta")</f>
        <v>1.1084000000000001</v>
      </c>
      <c r="G61" s="6" t="str" cm="1">
        <f t="array" aca="1" ref="G61" ca="1">_FV(A61,"Industry")</f>
        <v>Oil &amp; Gas Related Equipment and Services</v>
      </c>
      <c r="H61" s="7" cm="1">
        <f t="array" aca="1" ref="H61" ca="1">_FV(A61,"52 week high",TRUE)</f>
        <v>48.74</v>
      </c>
      <c r="I61" s="7" cm="1">
        <f t="array" aca="1" ref="I61" ca="1">_FV(A61,"52 week low",TRUE)</f>
        <v>17.399999999999999</v>
      </c>
      <c r="J61" s="8" cm="1">
        <f t="array" aca="1" ref="J61" ca="1">_FV(A61,"Shares outstanding",TRUE)</f>
        <v>158783500</v>
      </c>
    </row>
    <row r="62" spans="1:10">
      <c r="A62" s="5" t="e" vm="61">
        <v>#VALUE!</v>
      </c>
      <c r="B62" s="6" t="str" cm="1">
        <f t="array" aca="1" ref="B62" ca="1">_FV(A62,"Ticker symbol",TRUE)</f>
        <v>TDOC</v>
      </c>
      <c r="C62" s="7" cm="1">
        <f t="array" aca="1" ref="C62" ca="1">_FV(A62,"Price")</f>
        <v>8.8949999999999996</v>
      </c>
      <c r="D62" s="8" cm="1">
        <f t="array" aca="1" ref="D62" ca="1">_FV(A62,"Volume")</f>
        <v>5882837</v>
      </c>
      <c r="E62" s="8" cm="1">
        <f t="array" aca="1" ref="E62" ca="1">_FV(A62,"Volume average",TRUE)</f>
        <v>7733520</v>
      </c>
      <c r="F62" s="9" cm="1">
        <f t="array" aca="1" ref="F62" ca="1">_FV(A62,"Beta")</f>
        <v>1.7785</v>
      </c>
      <c r="G62" s="6" t="str" cm="1">
        <f t="array" aca="1" ref="G62" ca="1">_FV(A62,"Industry")</f>
        <v>Healthcare Providers &amp; Services</v>
      </c>
      <c r="H62" s="7" cm="1">
        <f t="array" aca="1" ref="H62" ca="1">_FV(A62,"52 week high",TRUE)</f>
        <v>15.21</v>
      </c>
      <c r="I62" s="7" cm="1">
        <f t="array" aca="1" ref="I62" ca="1">_FV(A62,"52 week low",TRUE)</f>
        <v>6.35</v>
      </c>
      <c r="J62" s="8" cm="1">
        <f t="array" aca="1" ref="J62" ca="1">_FV(A62,"Shares outstanding",TRUE)</f>
        <v>175434800</v>
      </c>
    </row>
    <row r="63" spans="1:10">
      <c r="A63" s="5" t="e" vm="62">
        <v>#VALUE!</v>
      </c>
      <c r="B63" s="6" t="str" cm="1">
        <f t="array" aca="1" ref="B63" ca="1">_FV(A63,"Ticker symbol",TRUE)</f>
        <v>U</v>
      </c>
      <c r="C63" s="7" cm="1">
        <f t="array" aca="1" ref="C63" ca="1">_FV(A63,"Price")</f>
        <v>29.19</v>
      </c>
      <c r="D63" s="8" cm="1">
        <f t="array" aca="1" ref="D63" ca="1">_FV(A63,"Volume")</f>
        <v>14918414</v>
      </c>
      <c r="E63" s="8" cm="1">
        <f t="array" aca="1" ref="E63" ca="1">_FV(A63,"Volume average",TRUE)</f>
        <v>13207381</v>
      </c>
      <c r="F63" s="9" cm="1">
        <f t="array" aca="1" ref="F63" ca="1">_FV(A63,"Beta")</f>
        <v>2.2793999999999999</v>
      </c>
      <c r="G63" s="6" t="str" cm="1">
        <f t="array" aca="1" ref="G63" ca="1">_FV(A63,"Industry")</f>
        <v>Software &amp; IT Services</v>
      </c>
      <c r="H63" s="7" cm="1">
        <f t="array" aca="1" ref="H63" ca="1">_FV(A63,"52 week high",TRUE)</f>
        <v>30.88</v>
      </c>
      <c r="I63" s="7" cm="1">
        <f t="array" aca="1" ref="I63" ca="1">_FV(A63,"52 week low",TRUE)</f>
        <v>13.895</v>
      </c>
      <c r="J63" s="8" cm="1">
        <f t="array" aca="1" ref="J63" ca="1">_FV(A63,"Shares outstanding",TRUE)</f>
        <v>415694600</v>
      </c>
    </row>
    <row r="64" spans="1:10">
      <c r="A64" s="5" t="e" vm="63">
        <v>#VALUE!</v>
      </c>
      <c r="B64" s="6" t="str" cm="1">
        <f t="array" aca="1" ref="B64" ca="1">_FV(A64,"Ticker symbol",TRUE)</f>
        <v>LBRT</v>
      </c>
      <c r="C64" s="7" cm="1">
        <f t="array" aca="1" ref="C64" ca="1">_FV(A64,"Price")</f>
        <v>12.395</v>
      </c>
      <c r="D64" s="8" cm="1">
        <f t="array" aca="1" ref="D64" ca="1">_FV(A64,"Volume")</f>
        <v>1102573</v>
      </c>
      <c r="E64" s="8" cm="1">
        <f t="array" aca="1" ref="E64" ca="1">_FV(A64,"Volume average",TRUE)</f>
        <v>2958584</v>
      </c>
      <c r="F64" s="9" cm="1">
        <f t="array" aca="1" ref="F64" ca="1">_FV(A64,"Beta")</f>
        <v>0.66400000000000003</v>
      </c>
      <c r="G64" s="6" t="str" cm="1">
        <f t="array" aca="1" ref="G64" ca="1">_FV(A64,"Industry")</f>
        <v>Oil &amp; Gas Related Equipment and Services</v>
      </c>
      <c r="H64" s="7" cm="1">
        <f t="array" aca="1" ref="H64" ca="1">_FV(A64,"52 week high",TRUE)</f>
        <v>24.43</v>
      </c>
      <c r="I64" s="7" cm="1">
        <f t="array" aca="1" ref="I64" ca="1">_FV(A64,"52 week low",TRUE)</f>
        <v>9.5</v>
      </c>
      <c r="J64" s="8" cm="1">
        <f t="array" aca="1" ref="J64" ca="1">_FV(A64,"Shares outstanding",TRUE)</f>
        <v>161954200</v>
      </c>
    </row>
    <row r="65" spans="1:10" ht="27">
      <c r="A65" s="5" t="e" vm="64">
        <v>#VALUE!</v>
      </c>
      <c r="B65" s="6" t="str" cm="1">
        <f t="array" aca="1" ref="B65" ca="1">_FV(A65,"Ticker symbol",TRUE)</f>
        <v>SMTC</v>
      </c>
      <c r="C65" s="7" cm="1">
        <f t="array" aca="1" ref="C65" ca="1">_FV(A65,"Price")</f>
        <v>48.3</v>
      </c>
      <c r="D65" s="8" cm="1">
        <f t="array" aca="1" ref="D65" ca="1">_FV(A65,"Volume")</f>
        <v>2689604</v>
      </c>
      <c r="E65" s="8" cm="1">
        <f t="array" aca="1" ref="E65" ca="1">_FV(A65,"Volume average",TRUE)</f>
        <v>2091501</v>
      </c>
      <c r="F65" s="9" cm="1">
        <f t="array" aca="1" ref="F65" ca="1">_FV(A65,"Beta")</f>
        <v>1.9365000000000001</v>
      </c>
      <c r="G65" s="6" t="str" cm="1">
        <f t="array" aca="1" ref="G65" ca="1">_FV(A65,"Industry")</f>
        <v>Semiconductors &amp; Semiconductor Equipment</v>
      </c>
      <c r="H65" s="7" cm="1">
        <f t="array" aca="1" ref="H65" ca="1">_FV(A65,"52 week high",TRUE)</f>
        <v>79.522499999999994</v>
      </c>
      <c r="I65" s="7" cm="1">
        <f t="array" aca="1" ref="I65" ca="1">_FV(A65,"52 week low",TRUE)</f>
        <v>24.05</v>
      </c>
      <c r="J65" s="8" cm="1">
        <f t="array" aca="1" ref="J65" ca="1">_FV(A65,"Shares outstanding",TRUE)</f>
        <v>86635590</v>
      </c>
    </row>
    <row r="66" spans="1:10">
      <c r="A66" s="5" t="e" vm="65">
        <v>#VALUE!</v>
      </c>
      <c r="B66" s="6" t="str" cm="1">
        <f t="array" aca="1" ref="B66" ca="1">_FV(A66,"Ticker symbol",TRUE)</f>
        <v>ASPI</v>
      </c>
      <c r="C66" s="7" cm="1">
        <f t="array" aca="1" ref="C66" ca="1">_FV(A66,"Price")</f>
        <v>6.8898999999999999</v>
      </c>
      <c r="D66" s="8" cm="1">
        <f t="array" aca="1" ref="D66" ca="1">_FV(A66,"Volume")</f>
        <v>2954280</v>
      </c>
      <c r="E66" s="8" cm="1">
        <f t="array" aca="1" ref="E66" ca="1">_FV(A66,"Volume average",TRUE)</f>
        <v>3767974</v>
      </c>
      <c r="F66" s="9" cm="1">
        <f t="array" aca="1" ref="F66" ca="1">_FV(A66,"Beta")</f>
        <v>1.9490000000000001</v>
      </c>
      <c r="G66" s="6" t="str" cm="1">
        <f t="array" aca="1" ref="G66" ca="1">_FV(A66,"Industry")</f>
        <v>Pharmaceuticals</v>
      </c>
      <c r="H66" s="7" cm="1">
        <f t="array" aca="1" ref="H66" ca="1">_FV(A66,"52 week high",TRUE)</f>
        <v>10.08</v>
      </c>
      <c r="I66" s="7" cm="1">
        <f t="array" aca="1" ref="I66" ca="1">_FV(A66,"52 week low",TRUE)</f>
        <v>1.86</v>
      </c>
      <c r="J66" s="8" cm="1">
        <f t="array" aca="1" ref="J66" ca="1">_FV(A66,"Shares outstanding",TRUE)</f>
        <v>76356620</v>
      </c>
    </row>
    <row r="67" spans="1:10" ht="27">
      <c r="A67" s="5" t="e" vm="66">
        <v>#VALUE!</v>
      </c>
      <c r="B67" s="6" t="str" cm="1">
        <f t="array" aca="1" ref="B67" ca="1">_FV(A67,"Ticker symbol",TRUE)</f>
        <v>HUN</v>
      </c>
      <c r="C67" s="7" cm="1">
        <f t="array" aca="1" ref="C67" ca="1">_FV(A67,"Price")</f>
        <v>11.62</v>
      </c>
      <c r="D67" s="8" cm="1">
        <f t="array" aca="1" ref="D67" ca="1">_FV(A67,"Volume")</f>
        <v>2658771</v>
      </c>
      <c r="E67" s="8" cm="1">
        <f t="array" aca="1" ref="E67" ca="1">_FV(A67,"Volume average",TRUE)</f>
        <v>3846339</v>
      </c>
      <c r="F67" s="9" cm="1">
        <f t="array" aca="1" ref="F67" ca="1">_FV(A67,"Beta")</f>
        <v>0.71220000000000006</v>
      </c>
      <c r="G67" s="6" t="str" cm="1">
        <f t="array" aca="1" ref="G67" ca="1">_FV(A67,"Industry")</f>
        <v>Chemicals</v>
      </c>
      <c r="H67" s="7" cm="1">
        <f t="array" aca="1" ref="H67" ca="1">_FV(A67,"52 week high",TRUE)</f>
        <v>25.12</v>
      </c>
      <c r="I67" s="7" cm="1">
        <f t="array" aca="1" ref="I67" ca="1">_FV(A67,"52 week low",TRUE)</f>
        <v>10.130000000000001</v>
      </c>
      <c r="J67" s="8" cm="1">
        <f t="array" aca="1" ref="J67" ca="1">_FV(A67,"Shares outstanding",TRUE)</f>
        <v>173745600</v>
      </c>
    </row>
    <row r="68" spans="1:10" ht="27">
      <c r="A68" s="5" t="e" vm="67">
        <v>#VALUE!</v>
      </c>
      <c r="B68" s="6" t="str" cm="1">
        <f t="array" aca="1" ref="B68" ca="1">_FV(A68,"Ticker symbol",TRUE)</f>
        <v>KULR</v>
      </c>
      <c r="C68" s="7" cm="1">
        <f t="array" aca="1" ref="C68" ca="1">_FV(A68,"Price")</f>
        <v>6.375</v>
      </c>
      <c r="D68" s="8" cm="1">
        <f t="array" aca="1" ref="D68" ca="1">_FV(A68,"Volume")</f>
        <v>4029832</v>
      </c>
      <c r="E68" s="8" cm="1">
        <f t="array" aca="1" ref="E68" ca="1">_FV(A68,"Volume average",TRUE)</f>
        <v>3608657</v>
      </c>
      <c r="F68" s="9" cm="1">
        <f t="array" aca="1" ref="F68" ca="1">_FV(A68,"Beta")</f>
        <v>1.6636</v>
      </c>
      <c r="G68" s="6" t="str" cm="1">
        <f t="array" aca="1" ref="G68" ca="1">_FV(A68,"Industry")</f>
        <v>Machinery, Equipment &amp; Components</v>
      </c>
      <c r="H68" s="7" cm="1">
        <f t="array" aca="1" ref="H68" ca="1">_FV(A68,"52 week high",TRUE)</f>
        <v>43.92</v>
      </c>
      <c r="I68" s="7" cm="1">
        <f t="array" aca="1" ref="I68" ca="1">_FV(A68,"52 week low",TRUE)</f>
        <v>1.6</v>
      </c>
      <c r="J68" s="8" cm="1">
        <f t="array" aca="1" ref="J68" ca="1">_FV(A68,"Shares outstanding",TRUE)</f>
        <v>40000000</v>
      </c>
    </row>
    <row r="69" spans="1:10" ht="27">
      <c r="A69" s="5" t="e" vm="68">
        <v>#VALUE!</v>
      </c>
      <c r="B69" s="6" t="str" cm="1">
        <f t="array" aca="1" ref="B69" ca="1">_FV(A69,"Ticker symbol",TRUE)</f>
        <v>PR</v>
      </c>
      <c r="C69" s="7" cm="1">
        <f t="array" aca="1" ref="C69" ca="1">_FV(A69,"Price")</f>
        <v>14.17</v>
      </c>
      <c r="D69" s="8" cm="1">
        <f t="array" aca="1" ref="D69" ca="1">_FV(A69,"Volume")</f>
        <v>6316263</v>
      </c>
      <c r="E69" s="8" cm="1">
        <f t="array" aca="1" ref="E69" ca="1">_FV(A69,"Volume average",TRUE)</f>
        <v>13000166</v>
      </c>
      <c r="F69" s="9" cm="1">
        <f t="array" aca="1" ref="F69" ca="1">_FV(A69,"Beta")</f>
        <v>1.3140000000000001</v>
      </c>
      <c r="G69" s="6" t="str" cm="1">
        <f t="array" aca="1" ref="G69" ca="1">_FV(A69,"Industry")</f>
        <v>Oil &amp; Gas</v>
      </c>
      <c r="H69" s="7" cm="1">
        <f t="array" aca="1" ref="H69" ca="1">_FV(A69,"52 week high",TRUE)</f>
        <v>16.95</v>
      </c>
      <c r="I69" s="7" cm="1">
        <f t="array" aca="1" ref="I69" ca="1">_FV(A69,"52 week low",TRUE)</f>
        <v>10.01</v>
      </c>
      <c r="J69" s="8" cm="1">
        <f t="array" aca="1" ref="J69" ca="1">_FV(A69,"Shares outstanding",TRUE)</f>
        <v>799869500</v>
      </c>
    </row>
    <row r="70" spans="1:10" ht="27">
      <c r="A70" s="5" t="e" vm="69">
        <v>#VALUE!</v>
      </c>
      <c r="B70" s="6" t="str" cm="1">
        <f t="array" aca="1" ref="B70" ca="1">_FV(A70,"Ticker symbol",TRUE)</f>
        <v>LNTH</v>
      </c>
      <c r="C70" s="7" cm="1">
        <f t="array" aca="1" ref="C70" ca="1">_FV(A70,"Price")</f>
        <v>83.43</v>
      </c>
      <c r="D70" s="8" cm="1">
        <f t="array" aca="1" ref="D70" ca="1">_FV(A70,"Volume")</f>
        <v>537640</v>
      </c>
      <c r="E70" s="8" cm="1">
        <f t="array" aca="1" ref="E70" ca="1">_FV(A70,"Volume average",TRUE)</f>
        <v>1039616</v>
      </c>
      <c r="F70" s="9" cm="1">
        <f t="array" aca="1" ref="F70" ca="1">_FV(A70,"Beta")</f>
        <v>0.15340000000000001</v>
      </c>
      <c r="G70" s="6" t="str" cm="1">
        <f t="array" aca="1" ref="G70" ca="1">_FV(A70,"Industry")</f>
        <v>Healthcare Equipment &amp; Supplies</v>
      </c>
      <c r="H70" s="7" cm="1">
        <f t="array" aca="1" ref="H70" ca="1">_FV(A70,"52 week high",TRUE)</f>
        <v>126.8899</v>
      </c>
      <c r="I70" s="7" cm="1">
        <f t="array" aca="1" ref="I70" ca="1">_FV(A70,"52 week low",TRUE)</f>
        <v>73.11</v>
      </c>
      <c r="J70" s="8" cm="1">
        <f t="array" aca="1" ref="J70" ca="1">_FV(A70,"Shares outstanding",TRUE)</f>
        <v>69185840</v>
      </c>
    </row>
    <row r="71" spans="1:10" ht="27">
      <c r="A71" s="5" t="e" vm="70">
        <v>#VALUE!</v>
      </c>
      <c r="B71" s="6" t="str" cm="1">
        <f t="array" aca="1" ref="B71" ca="1">_FV(A71,"Ticker symbol",TRUE)</f>
        <v>GT</v>
      </c>
      <c r="C71" s="7" cm="1">
        <f t="array" aca="1" ref="C71" ca="1">_FV(A71,"Price")</f>
        <v>11.29</v>
      </c>
      <c r="D71" s="8" cm="1">
        <f t="array" aca="1" ref="D71" ca="1">_FV(A71,"Volume")</f>
        <v>3923286</v>
      </c>
      <c r="E71" s="8" cm="1">
        <f t="array" aca="1" ref="E71" ca="1">_FV(A71,"Volume average",TRUE)</f>
        <v>6608287</v>
      </c>
      <c r="F71" s="9" cm="1">
        <f t="array" aca="1" ref="F71" ca="1">_FV(A71,"Beta")</f>
        <v>1.3683000000000001</v>
      </c>
      <c r="G71" s="6" t="str" cm="1">
        <f t="array" aca="1" ref="G71" ca="1">_FV(A71,"Industry")</f>
        <v>Automobiles &amp; Auto Parts</v>
      </c>
      <c r="H71" s="7" cm="1">
        <f t="array" aca="1" ref="H71" ca="1">_FV(A71,"52 week high",TRUE)</f>
        <v>12.58</v>
      </c>
      <c r="I71" s="7" cm="1">
        <f t="array" aca="1" ref="I71" ca="1">_FV(A71,"52 week low",TRUE)</f>
        <v>7.27</v>
      </c>
      <c r="J71" s="8" cm="1">
        <f t="array" aca="1" ref="J71" ca="1">_FV(A71,"Shares outstanding",TRUE)</f>
        <v>285703200</v>
      </c>
    </row>
    <row r="72" spans="1:10">
      <c r="A72" s="5" t="e" vm="71">
        <v>#VALUE!</v>
      </c>
      <c r="B72" s="6" t="str" cm="1">
        <f t="array" aca="1" ref="B72" ca="1">_FV(A72,"Ticker symbol",TRUE)</f>
        <v>AHCO</v>
      </c>
      <c r="C72" s="7" cm="1">
        <f t="array" aca="1" ref="C72" ca="1">_FV(A72,"Price")</f>
        <v>9.2289999999999992</v>
      </c>
      <c r="D72" s="8" cm="1">
        <f t="array" aca="1" ref="D72" ca="1">_FV(A72,"Volume")</f>
        <v>577494</v>
      </c>
      <c r="E72" s="8" cm="1">
        <f t="array" aca="1" ref="E72" ca="1">_FV(A72,"Volume average",TRUE)</f>
        <v>1518515</v>
      </c>
      <c r="F72" s="9" cm="1">
        <f t="array" aca="1" ref="F72" ca="1">_FV(A72,"Beta")</f>
        <v>1.5893999999999999</v>
      </c>
      <c r="G72" s="6" t="str" cm="1">
        <f t="array" aca="1" ref="G72" ca="1">_FV(A72,"Industry")</f>
        <v>Healthcare Equipment &amp; Supplies</v>
      </c>
      <c r="H72" s="7" cm="1">
        <f t="array" aca="1" ref="H72" ca="1">_FV(A72,"52 week high",TRUE)</f>
        <v>11.9</v>
      </c>
      <c r="I72" s="7" cm="1">
        <f t="array" aca="1" ref="I72" ca="1">_FV(A72,"52 week low",TRUE)</f>
        <v>7.1050000000000004</v>
      </c>
      <c r="J72" s="8" cm="1">
        <f t="array" aca="1" ref="J72" ca="1">_FV(A72,"Shares outstanding",TRUE)</f>
        <v>134947900</v>
      </c>
    </row>
    <row r="73" spans="1:10">
      <c r="A73" s="5" t="e" vm="72">
        <v>#VALUE!</v>
      </c>
      <c r="B73" s="6" t="str" cm="1">
        <f t="array" aca="1" ref="B73" ca="1">_FV(A73,"Ticker symbol",TRUE)</f>
        <v>HI</v>
      </c>
      <c r="C73" s="7" cm="1">
        <f t="array" aca="1" ref="C73" ca="1">_FV(A73,"Price")</f>
        <v>22.96</v>
      </c>
      <c r="D73" s="8" cm="1">
        <f t="array" aca="1" ref="D73" ca="1">_FV(A73,"Volume")</f>
        <v>292642</v>
      </c>
      <c r="E73" s="8" cm="1">
        <f t="array" aca="1" ref="E73" ca="1">_FV(A73,"Volume average",TRUE)</f>
        <v>516364</v>
      </c>
      <c r="F73" s="9" cm="1">
        <f t="array" aca="1" ref="F73" ca="1">_FV(A73,"Beta")</f>
        <v>1.4581</v>
      </c>
      <c r="G73" s="6" t="str" cm="1">
        <f t="array" aca="1" ref="G73" ca="1">_FV(A73,"Industry")</f>
        <v>Machinery, Equipment &amp; Components</v>
      </c>
      <c r="H73" s="7" cm="1">
        <f t="array" aca="1" ref="H73" ca="1">_FV(A73,"52 week high",TRUE)</f>
        <v>45.53</v>
      </c>
      <c r="I73" s="7" cm="1">
        <f t="array" aca="1" ref="I73" ca="1">_FV(A73,"52 week low",TRUE)</f>
        <v>18.36</v>
      </c>
      <c r="J73" s="8" cm="1">
        <f t="array" aca="1" ref="J73" ca="1">_FV(A73,"Shares outstanding",TRUE)</f>
        <v>70453920</v>
      </c>
    </row>
    <row r="74" spans="1:10" ht="27">
      <c r="A74" s="5" t="e" vm="73">
        <v>#VALUE!</v>
      </c>
      <c r="B74" s="6" t="str" cm="1">
        <f t="array" aca="1" ref="B74" ca="1">_FV(A74,"Ticker symbol",TRUE)</f>
        <v>XPOF</v>
      </c>
      <c r="C74" s="7" cm="1">
        <f t="array" aca="1" ref="C74" ca="1">_FV(A74,"Price")</f>
        <v>10.035</v>
      </c>
      <c r="D74" s="8" cm="1">
        <f t="array" aca="1" ref="D74" ca="1">_FV(A74,"Volume")</f>
        <v>685804</v>
      </c>
      <c r="E74" s="8" cm="1">
        <f t="array" aca="1" ref="E74" ca="1">_FV(A74,"Volume average",TRUE)</f>
        <v>679202</v>
      </c>
      <c r="F74" s="9" cm="1">
        <f t="array" aca="1" ref="F74" ca="1">_FV(A74,"Beta")</f>
        <v>1.4510000000000001</v>
      </c>
      <c r="G74" s="6" t="str" cm="1">
        <f t="array" aca="1" ref="G74" ca="1">_FV(A74,"Industry")</f>
        <v>Hotels &amp; Entertainment Services</v>
      </c>
      <c r="H74" s="7" cm="1">
        <f t="array" aca="1" ref="H74" ca="1">_FV(A74,"52 week high",TRUE)</f>
        <v>18.9499</v>
      </c>
      <c r="I74" s="7" cm="1">
        <f t="array" aca="1" ref="I74" ca="1">_FV(A74,"52 week low",TRUE)</f>
        <v>6.64</v>
      </c>
      <c r="J74" s="8" cm="1">
        <f t="array" aca="1" ref="J74" ca="1">_FV(A74,"Shares outstanding",TRUE)</f>
        <v>48665000</v>
      </c>
    </row>
    <row r="75" spans="1:10" ht="27">
      <c r="A75" s="5" t="e" vm="74">
        <v>#VALUE!</v>
      </c>
      <c r="B75" s="6" t="str" cm="1">
        <f t="array" aca="1" ref="B75" ca="1">_FV(A75,"Ticker symbol",TRUE)</f>
        <v>LYB</v>
      </c>
      <c r="C75" s="7" cm="1">
        <f t="array" aca="1" ref="C75" ca="1">_FV(A75,"Price")</f>
        <v>64.905000000000001</v>
      </c>
      <c r="D75" s="8" cm="1">
        <f t="array" aca="1" ref="D75" ca="1">_FV(A75,"Volume")</f>
        <v>2790126</v>
      </c>
      <c r="E75" s="8" cm="1">
        <f t="array" aca="1" ref="E75" ca="1">_FV(A75,"Volume average",TRUE)</f>
        <v>4262536</v>
      </c>
      <c r="F75" s="9" cm="1">
        <f t="array" aca="1" ref="F75" ca="1">_FV(A75,"Beta")</f>
        <v>0.83389999999999997</v>
      </c>
      <c r="G75" s="6" t="str" cm="1">
        <f t="array" aca="1" ref="G75" ca="1">_FV(A75,"Industry")</f>
        <v>Chemicals</v>
      </c>
      <c r="H75" s="7" cm="1">
        <f t="array" aca="1" ref="H75" ca="1">_FV(A75,"52 week high",TRUE)</f>
        <v>100.4593</v>
      </c>
      <c r="I75" s="7" cm="1">
        <f t="array" aca="1" ref="I75" ca="1">_FV(A75,"52 week low",TRUE)</f>
        <v>51.11</v>
      </c>
      <c r="J75" s="8" cm="1">
        <f t="array" aca="1" ref="J75" ca="1">_FV(A75,"Shares outstanding",TRUE)</f>
        <v>321400000</v>
      </c>
    </row>
    <row r="76" spans="1:10" ht="27">
      <c r="A76" s="5" t="e" vm="75">
        <v>#VALUE!</v>
      </c>
      <c r="B76" s="6" t="str" cm="1">
        <f t="array" aca="1" ref="B76" ca="1">_FV(A76,"Ticker symbol",TRUE)</f>
        <v>HAL</v>
      </c>
      <c r="C76" s="7" cm="1">
        <f t="array" aca="1" ref="C76" ca="1">_FV(A76,"Price")</f>
        <v>22.045000000000002</v>
      </c>
      <c r="D76" s="8" cm="1">
        <f t="array" aca="1" ref="D76" ca="1">_FV(A76,"Volume")</f>
        <v>8533065</v>
      </c>
      <c r="E76" s="8" cm="1">
        <f t="array" aca="1" ref="E76" ca="1">_FV(A76,"Volume average",TRUE)</f>
        <v>15601627</v>
      </c>
      <c r="F76" s="9" cm="1">
        <f t="array" aca="1" ref="F76" ca="1">_FV(A76,"Beta")</f>
        <v>1.1172</v>
      </c>
      <c r="G76" s="6" t="str" cm="1">
        <f t="array" aca="1" ref="G76" ca="1">_FV(A76,"Industry")</f>
        <v>Oil &amp; Gas Related Equipment and Services</v>
      </c>
      <c r="H76" s="7" cm="1">
        <f t="array" aca="1" ref="H76" ca="1">_FV(A76,"52 week high",TRUE)</f>
        <v>37.08</v>
      </c>
      <c r="I76" s="7" cm="1">
        <f t="array" aca="1" ref="I76" ca="1">_FV(A76,"52 week low",TRUE)</f>
        <v>18.72</v>
      </c>
      <c r="J76" s="8" cm="1">
        <f t="array" aca="1" ref="J76" ca="1">_FV(A76,"Shares outstanding",TRUE)</f>
        <v>859715000</v>
      </c>
    </row>
    <row r="77" spans="1:10">
      <c r="A77" s="5" t="e" vm="76">
        <v>#VALUE!</v>
      </c>
      <c r="B77" s="6" t="str" cm="1">
        <f t="array" aca="1" ref="B77" ca="1">_FV(A77,"Ticker symbol",TRUE)</f>
        <v>FRPT</v>
      </c>
      <c r="C77" s="7" cm="1">
        <f t="array" aca="1" ref="C77" ca="1">_FV(A77,"Price")</f>
        <v>69.625</v>
      </c>
      <c r="D77" s="8" cm="1">
        <f t="array" aca="1" ref="D77" ca="1">_FV(A77,"Volume")</f>
        <v>498843</v>
      </c>
      <c r="E77" s="8" cm="1">
        <f t="array" aca="1" ref="E77" ca="1">_FV(A77,"Volume average",TRUE)</f>
        <v>1238691</v>
      </c>
      <c r="F77" s="9" cm="1">
        <f t="array" aca="1" ref="F77" ca="1">_FV(A77,"Beta")</f>
        <v>1.7678</v>
      </c>
      <c r="G77" s="6" t="str" cm="1">
        <f t="array" aca="1" ref="G77" ca="1">_FV(A77,"Industry")</f>
        <v>Food &amp; Tobacco</v>
      </c>
      <c r="H77" s="7" cm="1">
        <f t="array" aca="1" ref="H77" ca="1">_FV(A77,"52 week high",TRUE)</f>
        <v>164.07</v>
      </c>
      <c r="I77" s="7" cm="1">
        <f t="array" aca="1" ref="I77" ca="1">_FV(A77,"52 week low",TRUE)</f>
        <v>66.75</v>
      </c>
      <c r="J77" s="8" cm="1">
        <f t="array" aca="1" ref="J77" ca="1">_FV(A77,"Shares outstanding",TRUE)</f>
        <v>48777090</v>
      </c>
    </row>
    <row r="78" spans="1:10" ht="27">
      <c r="A78" s="5" t="e" vm="77">
        <v>#VALUE!</v>
      </c>
      <c r="B78" s="6" t="str" cm="1">
        <f t="array" aca="1" ref="B78" ca="1">_FV(A78,"Ticker symbol",TRUE)</f>
        <v>BNED</v>
      </c>
      <c r="C78" s="7" cm="1">
        <f t="array" aca="1" ref="C78" ca="1">_FV(A78,"Price")</f>
        <v>11.63</v>
      </c>
      <c r="D78" s="8" cm="1">
        <f t="array" aca="1" ref="D78" ca="1">_FV(A78,"Volume")</f>
        <v>181675</v>
      </c>
      <c r="E78" s="8" cm="1">
        <f t="array" aca="1" ref="E78" ca="1">_FV(A78,"Volume average",TRUE)</f>
        <v>402163</v>
      </c>
      <c r="F78" s="9" cm="1">
        <f t="array" aca="1" ref="F78" ca="1">_FV(A78,"Beta")</f>
        <v>1.7301</v>
      </c>
      <c r="G78" s="6" t="str" cm="1">
        <f t="array" aca="1" ref="G78" ca="1">_FV(A78,"Industry")</f>
        <v>Specialty Retailers</v>
      </c>
      <c r="H78" s="7" cm="1">
        <f t="array" aca="1" ref="H78" ca="1">_FV(A78,"52 week high",TRUE)</f>
        <v>14.404999999999999</v>
      </c>
      <c r="I78" s="7" cm="1">
        <f t="array" aca="1" ref="I78" ca="1">_FV(A78,"52 week low",TRUE)</f>
        <v>6.9702999999999999</v>
      </c>
      <c r="J78" s="8" cm="1">
        <f t="array" aca="1" ref="J78" ca="1">_FV(A78,"Shares outstanding",TRUE)</f>
        <v>34053850</v>
      </c>
    </row>
    <row r="79" spans="1:10" ht="27">
      <c r="A79" s="5" t="e" vm="78">
        <v>#VALUE!</v>
      </c>
      <c r="B79" s="6" t="str" cm="1">
        <f t="array" aca="1" ref="B79" ca="1">_FV(A79,"Ticker symbol",TRUE)</f>
        <v>MGTX</v>
      </c>
      <c r="C79" s="7" cm="1">
        <f t="array" aca="1" ref="C79" ca="1">_FV(A79,"Price")</f>
        <v>8.3699999999999992</v>
      </c>
      <c r="D79" s="8" cm="1">
        <f t="array" aca="1" ref="D79" ca="1">_FV(A79,"Volume")</f>
        <v>810880</v>
      </c>
      <c r="E79" s="8" cm="1">
        <f t="array" aca="1" ref="E79" ca="1">_FV(A79,"Volume average",TRUE)</f>
        <v>485198</v>
      </c>
      <c r="F79" s="9" cm="1">
        <f t="array" aca="1" ref="F79" ca="1">_FV(A79,"Beta")</f>
        <v>1.2347999999999999</v>
      </c>
      <c r="G79" s="6" t="str" cm="1">
        <f t="array" aca="1" ref="G79" ca="1">_FV(A79,"Industry")</f>
        <v>Biotechnology &amp; Medical Research</v>
      </c>
      <c r="H79" s="7" cm="1">
        <f t="array" aca="1" ref="H79" ca="1">_FV(A79,"52 week high",TRUE)</f>
        <v>8.75</v>
      </c>
      <c r="I79" s="7" cm="1">
        <f t="array" aca="1" ref="I79" ca="1">_FV(A79,"52 week low",TRUE)</f>
        <v>3.85</v>
      </c>
      <c r="J79" s="8" cm="1">
        <f t="array" aca="1" ref="J79" ca="1">_FV(A79,"Shares outstanding",TRUE)</f>
        <v>80365360</v>
      </c>
    </row>
    <row r="80" spans="1:10" ht="27">
      <c r="A80" s="5" t="e" vm="79">
        <v>#VALUE!</v>
      </c>
      <c r="B80" s="6" t="str" cm="1">
        <f t="array" aca="1" ref="B80" ca="1">_FV(A80,"Ticker symbol",TRUE)</f>
        <v>CHRD</v>
      </c>
      <c r="C80" s="7" cm="1">
        <f t="array" aca="1" ref="C80" ca="1">_FV(A80,"Price")</f>
        <v>106.7</v>
      </c>
      <c r="D80" s="8" cm="1">
        <f t="array" aca="1" ref="D80" ca="1">_FV(A80,"Volume")</f>
        <v>457598</v>
      </c>
      <c r="E80" s="8" cm="1">
        <f t="array" aca="1" ref="E80" ca="1">_FV(A80,"Volume average",TRUE)</f>
        <v>861994</v>
      </c>
      <c r="F80" s="9" cm="1">
        <f t="array" aca="1" ref="F80" ca="1">_FV(A80,"Beta")</f>
        <v>0.93769999999999998</v>
      </c>
      <c r="G80" s="6" t="str" cm="1">
        <f t="array" aca="1" ref="G80" ca="1">_FV(A80,"Industry")</f>
        <v>Oil &amp; Gas</v>
      </c>
      <c r="H80" s="7" cm="1">
        <f t="array" aca="1" ref="H80" ca="1">_FV(A80,"52 week high",TRUE)</f>
        <v>181.17400000000001</v>
      </c>
      <c r="I80" s="7" cm="1">
        <f t="array" aca="1" ref="I80" ca="1">_FV(A80,"52 week low",TRUE)</f>
        <v>79.83</v>
      </c>
      <c r="J80" s="8" cm="1">
        <f t="array" aca="1" ref="J80" ca="1">_FV(A80,"Shares outstanding",TRUE)</f>
        <v>57754750</v>
      </c>
    </row>
    <row r="81" spans="1:10">
      <c r="A81" s="5" t="e" vm="80">
        <v>#VALUE!</v>
      </c>
      <c r="B81" s="6" t="str" cm="1">
        <f t="array" aca="1" ref="B81" ca="1">_FV(A81,"Ticker symbol",TRUE)</f>
        <v>LINE</v>
      </c>
      <c r="C81" s="7" cm="1">
        <f t="array" aca="1" ref="C81" ca="1">_FV(A81,"Price")</f>
        <v>42.87</v>
      </c>
      <c r="D81" s="8" cm="1">
        <f t="array" aca="1" ref="D81" ca="1">_FV(A81,"Volume")</f>
        <v>488701</v>
      </c>
      <c r="E81" s="8" cm="1">
        <f t="array" aca="1" ref="E81" ca="1">_FV(A81,"Volume average",TRUE)</f>
        <v>966557</v>
      </c>
      <c r="F81" s="9" cm="1">
        <f t="array" aca="1" ref="F81" ca="1">_FV(A81,"Beta")</f>
        <v>0.28999999999999998</v>
      </c>
      <c r="G81" s="6" t="str" cm="1">
        <f t="array" aca="1" ref="G81" ca="1">_FV(A81,"Industry")</f>
        <v>Residential &amp; Commercial REIT</v>
      </c>
      <c r="H81" s="7" cm="1">
        <f t="array" aca="1" ref="H81" ca="1">_FV(A81,"52 week high",TRUE)</f>
        <v>89.85</v>
      </c>
      <c r="I81" s="7" cm="1">
        <f t="array" aca="1" ref="I81" ca="1">_FV(A81,"52 week low",TRUE)</f>
        <v>41.875</v>
      </c>
      <c r="J81" s="8" cm="1">
        <f t="array" aca="1" ref="J81" ca="1">_FV(A81,"Shares outstanding",TRUE)</f>
        <v>228590200</v>
      </c>
    </row>
    <row r="82" spans="1:10" ht="27">
      <c r="A82" s="5" t="e" vm="81">
        <v>#VALUE!</v>
      </c>
      <c r="B82" s="6" t="str" cm="1">
        <f t="array" aca="1" ref="B82" ca="1">_FV(A82,"Ticker symbol",TRUE)</f>
        <v>CDTX</v>
      </c>
      <c r="C82" s="7" cm="1">
        <f t="array" aca="1" ref="C82" ca="1">_FV(A82,"Price")</f>
        <v>50.64</v>
      </c>
      <c r="D82" s="8" cm="1">
        <f t="array" aca="1" ref="D82" ca="1">_FV(A82,"Volume")</f>
        <v>1028795</v>
      </c>
      <c r="E82" s="8" cm="1">
        <f t="array" aca="1" ref="E82" ca="1">_FV(A82,"Volume average",TRUE)</f>
        <v>1127034</v>
      </c>
      <c r="F82" s="9" cm="1">
        <f t="array" aca="1" ref="F82" ca="1">_FV(A82,"Beta")</f>
        <v>1.1662999999999999</v>
      </c>
      <c r="G82" s="6" t="str" cm="1">
        <f t="array" aca="1" ref="G82" ca="1">_FV(A82,"Industry")</f>
        <v>Biotechnology &amp; Medical Research</v>
      </c>
      <c r="H82" s="7" cm="1">
        <f t="array" aca="1" ref="H82" ca="1">_FV(A82,"52 week high",TRUE)</f>
        <v>56.828800000000001</v>
      </c>
      <c r="I82" s="7" cm="1">
        <f t="array" aca="1" ref="I82" ca="1">_FV(A82,"52 week low",TRUE)</f>
        <v>10.14</v>
      </c>
      <c r="J82" s="8" cm="1">
        <f t="array" aca="1" ref="J82" ca="1">_FV(A82,"Shares outstanding",TRUE)</f>
        <v>20163700</v>
      </c>
    </row>
    <row r="83" spans="1:10">
      <c r="A83" s="5" t="e" vm="82">
        <v>#VALUE!</v>
      </c>
      <c r="B83" s="6" t="str" cm="1">
        <f t="array" aca="1" ref="B83" ca="1">_FV(A83,"Ticker symbol",TRUE)</f>
        <v>BZ</v>
      </c>
      <c r="C83" s="7" cm="1">
        <f t="array" aca="1" ref="C83" ca="1">_FV(A83,"Price")</f>
        <v>18.844999999999999</v>
      </c>
      <c r="D83" s="8" cm="1">
        <f t="array" aca="1" ref="D83" ca="1">_FV(A83,"Volume")</f>
        <v>1295135</v>
      </c>
      <c r="E83" s="8" cm="1">
        <f t="array" aca="1" ref="E83" ca="1">_FV(A83,"Volume average",TRUE)</f>
        <v>3329108</v>
      </c>
      <c r="F83" s="9" cm="1">
        <f t="array" aca="1" ref="F83" ca="1">_FV(A83,"Beta")</f>
        <v>0.40050000000000002</v>
      </c>
      <c r="G83" s="6" t="str" cm="1">
        <f t="array" aca="1" ref="G83" ca="1">_FV(A83,"Industry")</f>
        <v>Professional &amp; Commercial Services</v>
      </c>
      <c r="H83" s="7" cm="1">
        <f t="array" aca="1" ref="H83" ca="1">_FV(A83,"52 week high",TRUE)</f>
        <v>20.81</v>
      </c>
      <c r="I83" s="7" cm="1">
        <f t="array" aca="1" ref="I83" ca="1">_FV(A83,"52 week low",TRUE)</f>
        <v>10.57</v>
      </c>
      <c r="J83" s="8" cm="1">
        <f t="array" aca="1" ref="J83" ca="1">_FV(A83,"Shares outstanding",TRUE)</f>
        <v>477460800</v>
      </c>
    </row>
    <row r="84" spans="1:10" ht="27">
      <c r="A84" s="5" t="e" vm="83">
        <v>#VALUE!</v>
      </c>
      <c r="B84" s="6" t="str" cm="1">
        <f t="array" aca="1" ref="B84" ca="1">_FV(A84,"Ticker symbol",TRUE)</f>
        <v>BMNR</v>
      </c>
      <c r="C84" s="7" cm="1">
        <f t="array" aca="1" ref="C84" ca="1">_FV(A84,"Price")</f>
        <v>67.460099999999997</v>
      </c>
      <c r="D84" s="8" cm="1">
        <f t="array" aca="1" ref="D84" ca="1">_FV(A84,"Volume")</f>
        <v>21897952</v>
      </c>
      <c r="E84" s="8" cm="1">
        <f t="array" aca="1" ref="E84" ca="1">_FV(A84,"Volume average",TRUE)</f>
        <v>10283440</v>
      </c>
      <c r="F84" s="9" cm="1">
        <f t="array" aca="1" ref="F84" ca="1">_FV(A84,"Beta")</f>
        <v>1.2133</v>
      </c>
      <c r="G84" s="6" t="str" cm="1">
        <f t="array" aca="1" ref="G84" ca="1">_FV(A84,"Industry")</f>
        <v>Financial Technology (Fintech) &amp; Infrastructure</v>
      </c>
      <c r="H84" s="7" cm="1">
        <f t="array" aca="1" ref="H84" ca="1">_FV(A84,"52 week high",TRUE)</f>
        <v>161</v>
      </c>
      <c r="I84" s="7" cm="1">
        <f t="array" aca="1" ref="I84" ca="1">_FV(A84,"52 week low",TRUE)</f>
        <v>1.927</v>
      </c>
      <c r="J84" s="8" cm="1">
        <f t="array" aca="1" ref="J84" ca="1">_FV(A84,"Shares outstanding",TRUE)</f>
        <v>6497670</v>
      </c>
    </row>
    <row r="85" spans="1:10">
      <c r="A85" s="5" t="e" vm="84">
        <v>#VALUE!</v>
      </c>
      <c r="B85" s="6" t="str" cm="1">
        <f t="array" aca="1" ref="B85" ca="1">_FV(A85,"Ticker symbol",TRUE)</f>
        <v>APA</v>
      </c>
      <c r="C85" s="7" cm="1">
        <f t="array" aca="1" ref="C85" ca="1">_FV(A85,"Price")</f>
        <v>20.440000000000001</v>
      </c>
      <c r="D85" s="8" cm="1">
        <f t="array" aca="1" ref="D85" ca="1">_FV(A85,"Volume")</f>
        <v>3845908</v>
      </c>
      <c r="E85" s="8" cm="1">
        <f t="array" aca="1" ref="E85" ca="1">_FV(A85,"Volume average",TRUE)</f>
        <v>8333219</v>
      </c>
      <c r="F85" s="9" cm="1">
        <f t="array" aca="1" ref="F85" ca="1">_FV(A85,"Beta")</f>
        <v>1.2191000000000001</v>
      </c>
      <c r="G85" s="6" t="str" cm="1">
        <f t="array" aca="1" ref="G85" ca="1">_FV(A85,"Industry")</f>
        <v>Oil &amp; Gas</v>
      </c>
      <c r="H85" s="7" cm="1">
        <f t="array" aca="1" ref="H85" ca="1">_FV(A85,"52 week high",TRUE)</f>
        <v>33.409999999999997</v>
      </c>
      <c r="I85" s="7" cm="1">
        <f t="array" aca="1" ref="I85" ca="1">_FV(A85,"52 week low",TRUE)</f>
        <v>13.584</v>
      </c>
      <c r="J85" s="8" cm="1">
        <f t="array" aca="1" ref="J85" ca="1">_FV(A85,"Shares outstanding",TRUE)</f>
        <v>360845100</v>
      </c>
    </row>
    <row r="86" spans="1:10" ht="27">
      <c r="A86" s="5" t="e" vm="85">
        <v>#VALUE!</v>
      </c>
      <c r="B86" s="6" t="str" cm="1">
        <f t="array" aca="1" ref="B86" ca="1">_FV(A86,"Ticker symbol",TRUE)</f>
        <v>KODK</v>
      </c>
      <c r="C86" s="7" cm="1">
        <f t="array" aca="1" ref="C86" ca="1">_FV(A86,"Price")</f>
        <v>6.3849999999999998</v>
      </c>
      <c r="D86" s="8" cm="1">
        <f t="array" aca="1" ref="D86" ca="1">_FV(A86,"Volume")</f>
        <v>1210616</v>
      </c>
      <c r="E86" s="8" cm="1">
        <f t="array" aca="1" ref="E86" ca="1">_FV(A86,"Volume average",TRUE)</f>
        <v>1004880</v>
      </c>
      <c r="F86" s="9" cm="1">
        <f t="array" aca="1" ref="F86" ca="1">_FV(A86,"Beta")</f>
        <v>0.88039999999999996</v>
      </c>
      <c r="G86" s="6" t="str" cm="1">
        <f t="array" aca="1" ref="G86" ca="1">_FV(A86,"Industry")</f>
        <v>Office Equipment</v>
      </c>
      <c r="H86" s="7" cm="1">
        <f t="array" aca="1" ref="H86" ca="1">_FV(A86,"52 week high",TRUE)</f>
        <v>8.24</v>
      </c>
      <c r="I86" s="7" cm="1">
        <f t="array" aca="1" ref="I86" ca="1">_FV(A86,"52 week low",TRUE)</f>
        <v>4.26</v>
      </c>
      <c r="J86" s="8" cm="1">
        <f t="array" aca="1" ref="J86" ca="1">_FV(A86,"Shares outstanding",TRUE)</f>
        <v>80779050</v>
      </c>
    </row>
    <row r="87" spans="1:10">
      <c r="A87" s="5" t="e" vm="86">
        <v>#VALUE!</v>
      </c>
      <c r="B87" s="6" t="str" cm="1">
        <f t="array" aca="1" ref="B87" ca="1">_FV(A87,"Ticker symbol",TRUE)</f>
        <v>SSSS</v>
      </c>
      <c r="C87" s="7" cm="1">
        <f t="array" aca="1" ref="C87" ca="1">_FV(A87,"Price")</f>
        <v>8.3849999999999998</v>
      </c>
      <c r="D87" s="8" cm="1">
        <f t="array" aca="1" ref="D87" ca="1">_FV(A87,"Volume")</f>
        <v>142373</v>
      </c>
      <c r="E87" s="8" cm="1">
        <f t="array" aca="1" ref="E87" ca="1">_FV(A87,"Volume average",TRUE)</f>
        <v>337403</v>
      </c>
      <c r="F87" s="9" cm="1">
        <f t="array" aca="1" ref="F87" ca="1">_FV(A87,"Beta")</f>
        <v>1.7372000000000001</v>
      </c>
      <c r="G87" s="6" t="str" cm="1">
        <f t="array" aca="1" ref="G87" ca="1">_FV(A87,"Industry")</f>
        <v>Investment Banking &amp; Investment Services</v>
      </c>
      <c r="H87" s="7" cm="1">
        <f t="array" aca="1" ref="H87" ca="1">_FV(A87,"52 week high",TRUE)</f>
        <v>8.77</v>
      </c>
      <c r="I87" s="7" cm="1">
        <f t="array" aca="1" ref="I87" ca="1">_FV(A87,"52 week low",TRUE)</f>
        <v>3.52</v>
      </c>
      <c r="J87" s="8" cm="1">
        <f t="array" aca="1" ref="J87" ca="1">_FV(A87,"Shares outstanding",TRUE)</f>
        <v>23551860</v>
      </c>
    </row>
    <row r="88" spans="1:10">
      <c r="A88" s="5" t="e" vm="87">
        <v>#VALUE!</v>
      </c>
      <c r="B88" s="6" t="str" cm="1">
        <f t="array" aca="1" ref="B88" ca="1">_FV(A88,"Ticker symbol",TRUE)</f>
        <v>FUL</v>
      </c>
      <c r="C88" s="7" cm="1">
        <f t="array" aca="1" ref="C88" ca="1">_FV(A88,"Price")</f>
        <v>63.36</v>
      </c>
      <c r="D88" s="8" cm="1">
        <f t="array" aca="1" ref="D88" ca="1">_FV(A88,"Volume")</f>
        <v>287509</v>
      </c>
      <c r="E88" s="8" cm="1">
        <f t="array" aca="1" ref="E88" ca="1">_FV(A88,"Volume average",TRUE)</f>
        <v>527181</v>
      </c>
      <c r="F88" s="9" cm="1">
        <f t="array" aca="1" ref="F88" ca="1">_FV(A88,"Beta")</f>
        <v>1.1305000000000001</v>
      </c>
      <c r="G88" s="6" t="str" cm="1">
        <f t="array" aca="1" ref="G88" ca="1">_FV(A88,"Industry")</f>
        <v>Chemicals</v>
      </c>
      <c r="H88" s="7" cm="1">
        <f t="array" aca="1" ref="H88" ca="1">_FV(A88,"52 week high",TRUE)</f>
        <v>87.665000000000006</v>
      </c>
      <c r="I88" s="7" cm="1">
        <f t="array" aca="1" ref="I88" ca="1">_FV(A88,"52 week low",TRUE)</f>
        <v>47.56</v>
      </c>
      <c r="J88" s="8" cm="1">
        <f t="array" aca="1" ref="J88" ca="1">_FV(A88,"Shares outstanding",TRUE)</f>
        <v>53963890</v>
      </c>
    </row>
    <row r="89" spans="1:10" ht="27">
      <c r="A89" s="5" t="e" vm="88">
        <v>#VALUE!</v>
      </c>
      <c r="B89" s="6" t="str" cm="1">
        <f t="array" aca="1" ref="B89" ca="1">_FV(A89,"Ticker symbol",TRUE)</f>
        <v>LEGN</v>
      </c>
      <c r="C89" s="7" cm="1">
        <f t="array" aca="1" ref="C89" ca="1">_FV(A89,"Price")</f>
        <v>39.244999999999997</v>
      </c>
      <c r="D89" s="8" cm="1">
        <f t="array" aca="1" ref="D89" ca="1">_FV(A89,"Volume")</f>
        <v>1012732</v>
      </c>
      <c r="E89" s="8" cm="1">
        <f t="array" aca="1" ref="E89" ca="1">_FV(A89,"Volume average",TRUE)</f>
        <v>2001507</v>
      </c>
      <c r="F89" s="9" cm="1">
        <f t="array" aca="1" ref="F89" ca="1">_FV(A89,"Beta")</f>
        <v>0.25330000000000003</v>
      </c>
      <c r="G89" s="6" t="str" cm="1">
        <f t="array" aca="1" ref="G89" ca="1">_FV(A89,"Industry")</f>
        <v>Biotechnology &amp; Medical Research</v>
      </c>
      <c r="H89" s="7" cm="1">
        <f t="array" aca="1" ref="H89" ca="1">_FV(A89,"52 week high",TRUE)</f>
        <v>60.87</v>
      </c>
      <c r="I89" s="7" cm="1">
        <f t="array" aca="1" ref="I89" ca="1">_FV(A89,"52 week low",TRUE)</f>
        <v>27.34</v>
      </c>
      <c r="J89" s="8" cm="1">
        <f t="array" aca="1" ref="J89" ca="1">_FV(A89,"Shares outstanding",TRUE)</f>
        <v>184288400</v>
      </c>
    </row>
    <row r="90" spans="1:10">
      <c r="A90" s="5" t="e" vm="89">
        <v>#VALUE!</v>
      </c>
      <c r="B90" s="6" t="str" cm="1">
        <f t="array" aca="1" ref="B90" ca="1">_FV(A90,"Ticker symbol",TRUE)</f>
        <v>STEM</v>
      </c>
      <c r="C90" s="7" cm="1">
        <f t="array" aca="1" ref="C90" ca="1">_FV(A90,"Price")</f>
        <v>8.68</v>
      </c>
      <c r="D90" s="8" cm="1">
        <f t="array" aca="1" ref="D90" ca="1">_FV(A90,"Volume")</f>
        <v>168207</v>
      </c>
      <c r="E90" s="8" cm="1">
        <f t="array" aca="1" ref="E90" ca="1">_FV(A90,"Volume average",TRUE)</f>
        <v>389565</v>
      </c>
      <c r="F90" s="9" cm="1">
        <f t="array" aca="1" ref="F90" ca="1">_FV(A90,"Beta")</f>
        <v>1.2065999999999999</v>
      </c>
      <c r="G90" s="6" t="str" cm="1">
        <f t="array" aca="1" ref="G90" ca="1">_FV(A90,"Industry")</f>
        <v>Renewable Energy</v>
      </c>
      <c r="H90" s="7" cm="1">
        <f t="array" aca="1" ref="H90" ca="1">_FV(A90,"52 week high",TRUE)</f>
        <v>33.6</v>
      </c>
      <c r="I90" s="7" cm="1">
        <f t="array" aca="1" ref="I90" ca="1">_FV(A90,"52 week low",TRUE)</f>
        <v>5.8140000000000001</v>
      </c>
      <c r="J90" s="8" cm="1">
        <f t="array" aca="1" ref="J90" ca="1">_FV(A90,"Shares outstanding",TRUE)</f>
        <v>8400000</v>
      </c>
    </row>
    <row r="91" spans="1:10">
      <c r="A91" s="5" t="e" vm="90">
        <v>#VALUE!</v>
      </c>
      <c r="B91" s="6" t="str" cm="1">
        <f t="array" aca="1" ref="B91" ca="1">_FV(A91,"Ticker symbol",TRUE)</f>
        <v>RES</v>
      </c>
      <c r="C91" s="7" cm="1">
        <f t="array" aca="1" ref="C91" ca="1">_FV(A91,"Price")</f>
        <v>5.2149999999999999</v>
      </c>
      <c r="D91" s="8" cm="1">
        <f t="array" aca="1" ref="D91" ca="1">_FV(A91,"Volume")</f>
        <v>890732</v>
      </c>
      <c r="E91" s="8" cm="1">
        <f t="array" aca="1" ref="E91" ca="1">_FV(A91,"Volume average",TRUE)</f>
        <v>1767124</v>
      </c>
      <c r="F91" s="9" cm="1">
        <f t="array" aca="1" ref="F91" ca="1">_FV(A91,"Beta")</f>
        <v>0.87580000000000002</v>
      </c>
      <c r="G91" s="6" t="str" cm="1">
        <f t="array" aca="1" ref="G91" ca="1">_FV(A91,"Industry")</f>
        <v>Oil &amp; Gas Related Equipment and Services</v>
      </c>
      <c r="H91" s="7" cm="1">
        <f t="array" aca="1" ref="H91" ca="1">_FV(A91,"52 week high",TRUE)</f>
        <v>7.5350000000000001</v>
      </c>
      <c r="I91" s="7" cm="1">
        <f t="array" aca="1" ref="I91" ca="1">_FV(A91,"52 week low",TRUE)</f>
        <v>4.0999999999999996</v>
      </c>
      <c r="J91" s="8" cm="1">
        <f t="array" aca="1" ref="J91" ca="1">_FV(A91,"Shares outstanding",TRUE)</f>
        <v>220564500</v>
      </c>
    </row>
    <row r="92" spans="1:10" ht="27">
      <c r="A92" s="5" t="e" vm="91">
        <v>#VALUE!</v>
      </c>
      <c r="B92" s="6" t="str" cm="1">
        <f t="array" aca="1" ref="B92" ca="1">_FV(A92,"Ticker symbol",TRUE)</f>
        <v>OXY</v>
      </c>
      <c r="C92" s="7" cm="1">
        <f t="array" aca="1" ref="C92" ca="1">_FV(A92,"Price")</f>
        <v>45.494999999999997</v>
      </c>
      <c r="D92" s="8" cm="1">
        <f t="array" aca="1" ref="D92" ca="1">_FV(A92,"Volume")</f>
        <v>6633724</v>
      </c>
      <c r="E92" s="8" cm="1">
        <f t="array" aca="1" ref="E92" ca="1">_FV(A92,"Volume average",TRUE)</f>
        <v>13556172</v>
      </c>
      <c r="F92" s="9" cm="1">
        <f t="array" aca="1" ref="F92" ca="1">_FV(A92,"Beta")</f>
        <v>0.9083</v>
      </c>
      <c r="G92" s="6" t="str" cm="1">
        <f t="array" aca="1" ref="G92" ca="1">_FV(A92,"Industry")</f>
        <v>Oil &amp; Gas</v>
      </c>
      <c r="H92" s="7" cm="1">
        <f t="array" aca="1" ref="H92" ca="1">_FV(A92,"52 week high",TRUE)</f>
        <v>64.754999999999995</v>
      </c>
      <c r="I92" s="7" cm="1">
        <f t="array" aca="1" ref="I92" ca="1">_FV(A92,"52 week low",TRUE)</f>
        <v>34.784999999999997</v>
      </c>
      <c r="J92" s="8" cm="1">
        <f t="array" aca="1" ref="J92" ca="1">_FV(A92,"Shares outstanding",TRUE)</f>
        <v>984132700</v>
      </c>
    </row>
    <row r="93" spans="1:10">
      <c r="A93" s="5" t="s">
        <v>10</v>
      </c>
      <c r="B93" s="6" t="e" cm="1" vm="92">
        <f t="array" ref="B93">_FV(A93,"Ticker symbol",TRUE)</f>
        <v>#VALUE!</v>
      </c>
      <c r="C93" s="7" t="e" cm="1" vm="93">
        <f t="array" ref="C93">_FV(A93,"Price")</f>
        <v>#VALUE!</v>
      </c>
      <c r="D93" s="8" t="e" cm="1" vm="94">
        <f t="array" ref="D93">_FV(A93,"Volume")</f>
        <v>#VALUE!</v>
      </c>
      <c r="E93" s="8" t="e" cm="1" vm="95">
        <f t="array" ref="E93">_FV(A93,"Volume average",TRUE)</f>
        <v>#VALUE!</v>
      </c>
      <c r="F93" s="9"/>
      <c r="G93" s="6" t="e" cm="1" vm="96">
        <f t="array" ref="G93">_FV(A93,"Industry")</f>
        <v>#VALUE!</v>
      </c>
      <c r="H93" s="7" t="e" cm="1" vm="97">
        <f t="array" ref="H93">_FV(A93,"52 week high",TRUE)</f>
        <v>#VALUE!</v>
      </c>
      <c r="I93" s="7" t="e" cm="1" vm="98">
        <f t="array" ref="I93">_FV(A93,"52 week low",TRUE)</f>
        <v>#VALUE!</v>
      </c>
      <c r="J93" s="8" t="e" cm="1" vm="99">
        <f t="array" ref="J93">_FV(A93,"Shares outstanding",TRUE)</f>
        <v>#VALUE!</v>
      </c>
    </row>
    <row r="94" spans="1:10" ht="27">
      <c r="A94" s="5" t="e" vm="100">
        <v>#VALUE!</v>
      </c>
      <c r="B94" s="6" t="str" cm="1">
        <f t="array" aca="1" ref="B94" ca="1">_FV(A94,"Ticker symbol",TRUE)</f>
        <v>NEOG</v>
      </c>
      <c r="C94" s="7" cm="1">
        <f t="array" aca="1" ref="C94" ca="1">_FV(A94,"Price")</f>
        <v>5.4950000000000001</v>
      </c>
      <c r="D94" s="8" cm="1">
        <f t="array" aca="1" ref="D94" ca="1">_FV(A94,"Volume")</f>
        <v>4565022</v>
      </c>
      <c r="E94" s="8" cm="1">
        <f t="array" aca="1" ref="E94" ca="1">_FV(A94,"Volume average",TRUE)</f>
        <v>7074405</v>
      </c>
      <c r="F94" s="9" cm="1">
        <f t="array" aca="1" ref="F94" ca="1">_FV(A94,"Beta")</f>
        <v>1.7819</v>
      </c>
      <c r="G94" s="6" t="str" cm="1">
        <f t="array" aca="1" ref="G94" ca="1">_FV(A94,"Industry")</f>
        <v>Healthcare Equipment &amp; Supplies</v>
      </c>
      <c r="H94" s="7" cm="1">
        <f t="array" aca="1" ref="H94" ca="1">_FV(A94,"52 week high",TRUE)</f>
        <v>18.579999999999998</v>
      </c>
      <c r="I94" s="7" cm="1">
        <f t="array" aca="1" ref="I94" ca="1">_FV(A94,"52 week low",TRUE)</f>
        <v>3.8700999999999999</v>
      </c>
      <c r="J94" s="8" cm="1">
        <f t="array" aca="1" ref="J94" ca="1">_FV(A94,"Shares outstanding",TRUE)</f>
        <v>217038300</v>
      </c>
    </row>
    <row r="95" spans="1:10" ht="27">
      <c r="A95" s="5" t="e" vm="101">
        <v>#VALUE!</v>
      </c>
      <c r="B95" s="6" t="str" cm="1">
        <f t="array" aca="1" ref="B95" ca="1">_FV(A95,"Ticker symbol",TRUE)</f>
        <v>VSH</v>
      </c>
      <c r="C95" s="7" cm="1">
        <f t="array" aca="1" ref="C95" ca="1">_FV(A95,"Price")</f>
        <v>17.54</v>
      </c>
      <c r="D95" s="8" cm="1">
        <f t="array" aca="1" ref="D95" ca="1">_FV(A95,"Volume")</f>
        <v>793234</v>
      </c>
      <c r="E95" s="8" cm="1">
        <f t="array" aca="1" ref="E95" ca="1">_FV(A95,"Volume average",TRUE)</f>
        <v>1523376</v>
      </c>
      <c r="F95" s="9" cm="1">
        <f t="array" aca="1" ref="F95" ca="1">_FV(A95,"Beta")</f>
        <v>1.1248</v>
      </c>
      <c r="G95" s="6" t="str" cm="1">
        <f t="array" aca="1" ref="G95" ca="1">_FV(A95,"Industry")</f>
        <v>Semiconductors &amp; Semiconductor Equipment</v>
      </c>
      <c r="H95" s="7" cm="1">
        <f t="array" aca="1" ref="H95" ca="1">_FV(A95,"52 week high",TRUE)</f>
        <v>24.684999999999999</v>
      </c>
      <c r="I95" s="7" cm="1">
        <f t="array" aca="1" ref="I95" ca="1">_FV(A95,"52 week low",TRUE)</f>
        <v>10.35</v>
      </c>
      <c r="J95" s="8" cm="1">
        <f t="array" aca="1" ref="J95" ca="1">_FV(A95,"Shares outstanding",TRUE)</f>
        <v>135554200</v>
      </c>
    </row>
    <row r="96" spans="1:10" ht="27">
      <c r="A96" s="5" t="e" vm="102">
        <v>#VALUE!</v>
      </c>
      <c r="B96" s="6" t="str" cm="1">
        <f t="array" aca="1" ref="B96" ca="1">_FV(A96,"Ticker symbol",TRUE)</f>
        <v>CNXC</v>
      </c>
      <c r="C96" s="7" cm="1">
        <f t="array" aca="1" ref="C96" ca="1">_FV(A96,"Price")</f>
        <v>59.8125</v>
      </c>
      <c r="D96" s="8" cm="1">
        <f t="array" aca="1" ref="D96" ca="1">_FV(A96,"Volume")</f>
        <v>378567</v>
      </c>
      <c r="E96" s="8" cm="1">
        <f t="array" aca="1" ref="E96" ca="1">_FV(A96,"Volume average",TRUE)</f>
        <v>858941</v>
      </c>
      <c r="F96" s="9" cm="1">
        <f t="array" aca="1" ref="F96" ca="1">_FV(A96,"Beta")</f>
        <v>0.57530000000000003</v>
      </c>
      <c r="G96" s="6" t="str" cm="1">
        <f t="array" aca="1" ref="G96" ca="1">_FV(A96,"Industry")</f>
        <v>Professional &amp; Commercial Services</v>
      </c>
      <c r="H96" s="7" cm="1">
        <f t="array" aca="1" ref="H96" ca="1">_FV(A96,"52 week high",TRUE)</f>
        <v>77</v>
      </c>
      <c r="I96" s="7" cm="1">
        <f t="array" aca="1" ref="I96" ca="1">_FV(A96,"52 week low",TRUE)</f>
        <v>36.28</v>
      </c>
      <c r="J96" s="8" cm="1">
        <f t="array" aca="1" ref="J96" ca="1">_FV(A96,"Shares outstanding",TRUE)</f>
        <v>63025120</v>
      </c>
    </row>
    <row r="97" spans="1:10">
      <c r="A97" s="5" t="e" vm="103">
        <v>#VALUE!</v>
      </c>
      <c r="B97" s="6" t="str" cm="1">
        <f t="array" aca="1" ref="B97" ca="1">_FV(A97,"Ticker symbol",TRUE)</f>
        <v>TALO</v>
      </c>
      <c r="C97" s="7" cm="1">
        <f t="array" aca="1" ref="C97" ca="1">_FV(A97,"Price")</f>
        <v>8.8049999999999997</v>
      </c>
      <c r="D97" s="8" cm="1">
        <f t="array" aca="1" ref="D97" ca="1">_FV(A97,"Volume")</f>
        <v>1635077</v>
      </c>
      <c r="E97" s="8" cm="1">
        <f t="array" aca="1" ref="E97" ca="1">_FV(A97,"Volume average",TRUE)</f>
        <v>3587881</v>
      </c>
      <c r="F97" s="9" cm="1">
        <f t="array" aca="1" ref="F97" ca="1">_FV(A97,"Beta")</f>
        <v>0.80530000000000002</v>
      </c>
      <c r="G97" s="6" t="str" cm="1">
        <f t="array" aca="1" ref="G97" ca="1">_FV(A97,"Industry")</f>
        <v>Oil &amp; Gas</v>
      </c>
      <c r="H97" s="7" cm="1">
        <f t="array" aca="1" ref="H97" ca="1">_FV(A97,"52 week high",TRUE)</f>
        <v>12.71</v>
      </c>
      <c r="I97" s="7" cm="1">
        <f t="array" aca="1" ref="I97" ca="1">_FV(A97,"52 week low",TRUE)</f>
        <v>6.2251000000000003</v>
      </c>
      <c r="J97" s="8" cm="1">
        <f t="array" aca="1" ref="J97" ca="1">_FV(A97,"Shares outstanding",TRUE)</f>
        <v>178455200</v>
      </c>
    </row>
    <row r="98" spans="1:10" ht="27">
      <c r="A98" s="5" t="e" vm="104">
        <v>#VALUE!</v>
      </c>
      <c r="B98" s="6" t="str" cm="1">
        <f t="array" aca="1" ref="B98" ca="1">_FV(A98,"Ticker symbol",TRUE)</f>
        <v>MGY</v>
      </c>
      <c r="C98" s="7" cm="1">
        <f t="array" aca="1" ref="C98" ca="1">_FV(A98,"Price")</f>
        <v>23.395</v>
      </c>
      <c r="D98" s="8" cm="1">
        <f t="array" aca="1" ref="D98" ca="1">_FV(A98,"Volume")</f>
        <v>1204829</v>
      </c>
      <c r="E98" s="8" cm="1">
        <f t="array" aca="1" ref="E98" ca="1">_FV(A98,"Volume average",TRUE)</f>
        <v>2878989</v>
      </c>
      <c r="F98" s="9" cm="1">
        <f t="array" aca="1" ref="F98" ca="1">_FV(A98,"Beta")</f>
        <v>1.3070999999999999</v>
      </c>
      <c r="G98" s="6" t="str" cm="1">
        <f t="array" aca="1" ref="G98" ca="1">_FV(A98,"Industry")</f>
        <v>Oil &amp; Gas</v>
      </c>
      <c r="H98" s="7" cm="1">
        <f t="array" aca="1" ref="H98" ca="1">_FV(A98,"52 week high",TRUE)</f>
        <v>29.02</v>
      </c>
      <c r="I98" s="7" cm="1">
        <f t="array" aca="1" ref="I98" ca="1">_FV(A98,"52 week low",TRUE)</f>
        <v>19.09</v>
      </c>
      <c r="J98" s="8" cm="1">
        <f t="array" aca="1" ref="J98" ca="1">_FV(A98,"Shares outstanding",TRUE)</f>
        <v>192472400</v>
      </c>
    </row>
    <row r="99" spans="1:10">
      <c r="A99" s="5" t="e" vm="105">
        <v>#VALUE!</v>
      </c>
      <c r="B99" s="6" t="str" cm="1">
        <f t="array" aca="1" ref="B99" ca="1">_FV(A99,"Ticker symbol",TRUE)</f>
        <v>WRBY</v>
      </c>
      <c r="C99" s="7" cm="1">
        <f t="array" aca="1" ref="C99" ca="1">_FV(A99,"Price")</f>
        <v>22.29</v>
      </c>
      <c r="D99" s="8" cm="1">
        <f t="array" aca="1" ref="D99" ca="1">_FV(A99,"Volume")</f>
        <v>997086</v>
      </c>
      <c r="E99" s="8" cm="1">
        <f t="array" aca="1" ref="E99" ca="1">_FV(A99,"Volume average",TRUE)</f>
        <v>1943769</v>
      </c>
      <c r="F99" s="9" cm="1">
        <f t="array" aca="1" ref="F99" ca="1">_FV(A99,"Beta")</f>
        <v>2.0922999999999998</v>
      </c>
      <c r="G99" s="6" t="str" cm="1">
        <f t="array" aca="1" ref="G99" ca="1">_FV(A99,"Industry")</f>
        <v>Healthcare Equipment &amp; Supplies</v>
      </c>
      <c r="H99" s="7" cm="1">
        <f t="array" aca="1" ref="H99" ca="1">_FV(A99,"52 week high",TRUE)</f>
        <v>28.68</v>
      </c>
      <c r="I99" s="7" cm="1">
        <f t="array" aca="1" ref="I99" ca="1">_FV(A99,"52 week low",TRUE)</f>
        <v>12.46</v>
      </c>
      <c r="J99" s="8" cm="1">
        <f t="array" aca="1" ref="J99" ca="1">_FV(A99,"Shares outstanding",TRUE)</f>
        <v>121406300</v>
      </c>
    </row>
    <row r="100" spans="1:10">
      <c r="A100" s="5" t="e" vm="106">
        <v>#VALUE!</v>
      </c>
      <c r="B100" s="6" t="str" cm="1">
        <f t="array" aca="1" ref="B100" ca="1">_FV(A100,"Ticker symbol",TRUE)</f>
        <v>FIVN</v>
      </c>
      <c r="C100" s="7" cm="1">
        <f t="array" aca="1" ref="C100" ca="1">_FV(A100,"Price")</f>
        <v>28.61</v>
      </c>
      <c r="D100" s="8" cm="1">
        <f t="array" aca="1" ref="D100" ca="1">_FV(A100,"Volume")</f>
        <v>1215092</v>
      </c>
      <c r="E100" s="8" cm="1">
        <f t="array" aca="1" ref="E100" ca="1">_FV(A100,"Volume average",TRUE)</f>
        <v>2243403</v>
      </c>
      <c r="F100" s="9" cm="1">
        <f t="array" aca="1" ref="F100" ca="1">_FV(A100,"Beta")</f>
        <v>1.1695</v>
      </c>
      <c r="G100" s="6" t="str" cm="1">
        <f t="array" aca="1" ref="G100" ca="1">_FV(A100,"Industry")</f>
        <v>Software &amp; IT Services</v>
      </c>
      <c r="H100" s="7" cm="1">
        <f t="array" aca="1" ref="H100" ca="1">_FV(A100,"52 week high",TRUE)</f>
        <v>49.9</v>
      </c>
      <c r="I100" s="7" cm="1">
        <f t="array" aca="1" ref="I100" ca="1">_FV(A100,"52 week low",TRUE)</f>
        <v>21.04</v>
      </c>
      <c r="J100" s="8" cm="1">
        <f t="array" aca="1" ref="J100" ca="1">_FV(A100,"Shares outstanding",TRUE)</f>
        <v>76272010</v>
      </c>
    </row>
    <row r="101" spans="1:10">
      <c r="A101" s="5" t="e" vm="107">
        <v>#VALUE!</v>
      </c>
      <c r="B101" s="6" t="str" cm="1">
        <f t="array" aca="1" ref="B101" ca="1">_FV(A101,"Ticker symbol",TRUE)</f>
        <v>CIFR</v>
      </c>
      <c r="C101" s="7" cm="1">
        <f t="array" aca="1" ref="C101" ca="1">_FV(A101,"Price")</f>
        <v>6.2949999999999999</v>
      </c>
      <c r="D101" s="8" cm="1">
        <f t="array" aca="1" ref="D101" ca="1">_FV(A101,"Volume")</f>
        <v>43621926</v>
      </c>
      <c r="E101" s="8" cm="1">
        <f t="array" aca="1" ref="E101" ca="1">_FV(A101,"Volume average",TRUE)</f>
        <v>38430794</v>
      </c>
      <c r="F101" s="9" cm="1">
        <f t="array" aca="1" ref="F101" ca="1">_FV(A101,"Beta")</f>
        <v>2.7193999999999998</v>
      </c>
      <c r="G101" s="6" t="str" cm="1">
        <f t="array" aca="1" ref="G101" ca="1">_FV(A101,"Industry")</f>
        <v>Financial Technology (Fintech) &amp; Infrastructure</v>
      </c>
      <c r="H101" s="7" cm="1">
        <f t="array" aca="1" ref="H101" ca="1">_FV(A101,"52 week high",TRUE)</f>
        <v>7.99</v>
      </c>
      <c r="I101" s="7" cm="1">
        <f t="array" aca="1" ref="I101" ca="1">_FV(A101,"52 week low",TRUE)</f>
        <v>1.86</v>
      </c>
      <c r="J101" s="8" cm="1">
        <f t="array" aca="1" ref="J101" ca="1">_FV(A101,"Shares outstanding",TRUE)</f>
        <v>335271900</v>
      </c>
    </row>
    <row r="102" spans="1:10" ht="27">
      <c r="A102" s="5" t="e" vm="108">
        <v>#VALUE!</v>
      </c>
      <c r="B102" s="6" t="str" cm="1">
        <f t="array" aca="1" ref="B102" ca="1">_FV(A102,"Ticker symbol",TRUE)</f>
        <v>MEI</v>
      </c>
      <c r="C102" s="7" cm="1">
        <f t="array" aca="1" ref="C102" ca="1">_FV(A102,"Price")</f>
        <v>10.234999999999999</v>
      </c>
      <c r="D102" s="8" cm="1">
        <f t="array" aca="1" ref="D102" ca="1">_FV(A102,"Volume")</f>
        <v>437575</v>
      </c>
      <c r="E102" s="8" cm="1">
        <f t="array" aca="1" ref="E102" ca="1">_FV(A102,"Volume average",TRUE)</f>
        <v>292279</v>
      </c>
      <c r="F102" s="9" cm="1">
        <f t="array" aca="1" ref="F102" ca="1">_FV(A102,"Beta")</f>
        <v>1.0586</v>
      </c>
      <c r="G102" s="6" t="str" cm="1">
        <f t="array" aca="1" ref="G102" ca="1">_FV(A102,"Industry")</f>
        <v>Electronic Equipment &amp; Parts</v>
      </c>
      <c r="H102" s="7" cm="1">
        <f t="array" aca="1" ref="H102" ca="1">_FV(A102,"52 week high",TRUE)</f>
        <v>17.45</v>
      </c>
      <c r="I102" s="7" cm="1">
        <f t="array" aca="1" ref="I102" ca="1">_FV(A102,"52 week low",TRUE)</f>
        <v>5.0834999999999999</v>
      </c>
      <c r="J102" s="8" cm="1">
        <f t="array" aca="1" ref="J102" ca="1">_FV(A102,"Shares outstanding",TRUE)</f>
        <v>35690750</v>
      </c>
    </row>
    <row r="103" spans="1:10" ht="27">
      <c r="A103" s="5" t="e" vm="109">
        <v>#VALUE!</v>
      </c>
      <c r="B103" s="6" t="str" cm="1">
        <f t="array" aca="1" ref="B103" ca="1">_FV(A103,"Ticker symbol",TRUE)</f>
        <v>BKSY</v>
      </c>
      <c r="C103" s="7" cm="1">
        <f t="array" aca="1" ref="C103" ca="1">_FV(A103,"Price")</f>
        <v>22.105</v>
      </c>
      <c r="D103" s="8" cm="1">
        <f t="array" aca="1" ref="D103" ca="1">_FV(A103,"Volume")</f>
        <v>1576307</v>
      </c>
      <c r="E103" s="8" cm="1">
        <f t="array" aca="1" ref="E103" ca="1">_FV(A103,"Volume average",TRUE)</f>
        <v>2047130</v>
      </c>
      <c r="F103" s="9" cm="1">
        <f t="array" aca="1" ref="F103" ca="1">_FV(A103,"Beta")</f>
        <v>2.0948000000000002</v>
      </c>
      <c r="G103" s="6" t="str" cm="1">
        <f t="array" aca="1" ref="G103" ca="1">_FV(A103,"Industry")</f>
        <v>Communications &amp; Networking</v>
      </c>
      <c r="H103" s="7" cm="1">
        <f t="array" aca="1" ref="H103" ca="1">_FV(A103,"52 week high",TRUE)</f>
        <v>24.94</v>
      </c>
      <c r="I103" s="7" cm="1">
        <f t="array" aca="1" ref="I103" ca="1">_FV(A103,"52 week low",TRUE)</f>
        <v>3.86</v>
      </c>
      <c r="J103" s="8" cm="1">
        <f t="array" aca="1" ref="J103" ca="1">_FV(A103,"Shares outstanding",TRUE)</f>
        <v>31652390</v>
      </c>
    </row>
    <row r="104" spans="1:10">
      <c r="A104" s="5" t="e" vm="110">
        <v>#VALUE!</v>
      </c>
      <c r="B104" s="6" t="str" cm="1">
        <f t="array" aca="1" ref="B104" ca="1">_FV(A104,"Ticker symbol",TRUE)</f>
        <v>DKNG</v>
      </c>
      <c r="C104" s="7" cm="1">
        <f t="array" aca="1" ref="C104" ca="1">_FV(A104,"Price")</f>
        <v>42.805</v>
      </c>
      <c r="D104" s="8" cm="1">
        <f t="array" aca="1" ref="D104" ca="1">_FV(A104,"Volume")</f>
        <v>4756285</v>
      </c>
      <c r="E104" s="8" cm="1">
        <f t="array" aca="1" ref="E104" ca="1">_FV(A104,"Volume average",TRUE)</f>
        <v>10212918</v>
      </c>
      <c r="F104" s="9" cm="1">
        <f t="array" aca="1" ref="F104" ca="1">_FV(A104,"Beta")</f>
        <v>1.6996</v>
      </c>
      <c r="G104" s="6" t="str" cm="1">
        <f t="array" aca="1" ref="G104" ca="1">_FV(A104,"Industry")</f>
        <v>Hotels &amp; Entertainment Services</v>
      </c>
      <c r="H104" s="7" cm="1">
        <f t="array" aca="1" ref="H104" ca="1">_FV(A104,"52 week high",TRUE)</f>
        <v>53.61</v>
      </c>
      <c r="I104" s="7" cm="1">
        <f t="array" aca="1" ref="I104" ca="1">_FV(A104,"52 week low",TRUE)</f>
        <v>28.69</v>
      </c>
      <c r="J104" s="8" cm="1">
        <f t="array" aca="1" ref="J104" ca="1">_FV(A104,"Shares outstanding",TRUE)</f>
        <v>496285600</v>
      </c>
    </row>
    <row r="105" spans="1:10" ht="27">
      <c r="A105" s="5" t="e" vm="111">
        <v>#VALUE!</v>
      </c>
      <c r="B105" s="6" t="str" cm="1">
        <f t="array" aca="1" ref="B105" ca="1">_FV(A105,"Ticker symbol",TRUE)</f>
        <v>EYPT</v>
      </c>
      <c r="C105" s="7" cm="1">
        <f t="array" aca="1" ref="C105" ca="1">_FV(A105,"Price")</f>
        <v>10.94</v>
      </c>
      <c r="D105" s="8" cm="1">
        <f t="array" aca="1" ref="D105" ca="1">_FV(A105,"Volume")</f>
        <v>1191044</v>
      </c>
      <c r="E105" s="8" cm="1">
        <f t="array" aca="1" ref="E105" ca="1">_FV(A105,"Volume average",TRUE)</f>
        <v>822821</v>
      </c>
      <c r="F105" s="9" cm="1">
        <f t="array" aca="1" ref="F105" ca="1">_FV(A105,"Beta")</f>
        <v>1.7548999999999999</v>
      </c>
      <c r="G105" s="6" t="str" cm="1">
        <f t="array" aca="1" ref="G105" ca="1">_FV(A105,"Industry")</f>
        <v>Pharmaceuticals</v>
      </c>
      <c r="H105" s="7" cm="1">
        <f t="array" aca="1" ref="H105" ca="1">_FV(A105,"52 week high",TRUE)</f>
        <v>13.984999999999999</v>
      </c>
      <c r="I105" s="7" cm="1">
        <f t="array" aca="1" ref="I105" ca="1">_FV(A105,"52 week low",TRUE)</f>
        <v>3.91</v>
      </c>
      <c r="J105" s="8" cm="1">
        <f t="array" aca="1" ref="J105" ca="1">_FV(A105,"Shares outstanding",TRUE)</f>
        <v>68811740</v>
      </c>
    </row>
    <row r="106" spans="1:10" ht="27">
      <c r="A106" s="5" t="e" vm="112">
        <v>#VALUE!</v>
      </c>
      <c r="B106" s="6" t="str" cm="1">
        <f t="array" aca="1" ref="B106" ca="1">_FV(A106,"Ticker symbol",TRUE)</f>
        <v>MCHP</v>
      </c>
      <c r="C106" s="7" cm="1">
        <f t="array" aca="1" ref="C106" ca="1">_FV(A106,"Price")</f>
        <v>74.77</v>
      </c>
      <c r="D106" s="8" cm="1">
        <f t="array" aca="1" ref="D106" ca="1">_FV(A106,"Volume")</f>
        <v>4686312</v>
      </c>
      <c r="E106" s="8" cm="1">
        <f t="array" aca="1" ref="E106" ca="1">_FV(A106,"Volume average",TRUE)</f>
        <v>9331641</v>
      </c>
      <c r="F106" s="9" cm="1">
        <f t="array" aca="1" ref="F106" ca="1">_FV(A106,"Beta")</f>
        <v>1.5377000000000001</v>
      </c>
      <c r="G106" s="6" t="str" cm="1">
        <f t="array" aca="1" ref="G106" ca="1">_FV(A106,"Industry")</f>
        <v>Semiconductors &amp; Semiconductor Equipment</v>
      </c>
      <c r="H106" s="7" cm="1">
        <f t="array" aca="1" ref="H106" ca="1">_FV(A106,"52 week high",TRUE)</f>
        <v>96.98</v>
      </c>
      <c r="I106" s="7" cm="1">
        <f t="array" aca="1" ref="I106" ca="1">_FV(A106,"52 week low",TRUE)</f>
        <v>34.125</v>
      </c>
      <c r="J106" s="8" cm="1">
        <f t="array" aca="1" ref="J106" ca="1">_FV(A106,"Shares outstanding",TRUE)</f>
        <v>539674600</v>
      </c>
    </row>
    <row r="107" spans="1:10">
      <c r="A107" s="5" t="e" vm="113">
        <v>#VALUE!</v>
      </c>
      <c r="B107" s="6" t="str" cm="1">
        <f t="array" aca="1" ref="B107" ca="1">_FV(A107,"Ticker symbol",TRUE)</f>
        <v>HES</v>
      </c>
      <c r="C107" s="7" cm="1">
        <f t="array" aca="1" ref="C107" ca="1">_FV(A107,"Price")</f>
        <v>150.96250000000001</v>
      </c>
      <c r="D107" s="8" cm="1">
        <f t="array" aca="1" ref="D107" ca="1">_FV(A107,"Volume")</f>
        <v>3338936</v>
      </c>
      <c r="E107" s="8" cm="1">
        <f t="array" aca="1" ref="E107" ca="1">_FV(A107,"Volume average",TRUE)</f>
        <v>2216947</v>
      </c>
      <c r="F107" s="9" cm="1">
        <f t="array" aca="1" ref="F107" ca="1">_FV(A107,"Beta")</f>
        <v>0.65569999999999995</v>
      </c>
      <c r="G107" s="6" t="str" cm="1">
        <f t="array" aca="1" ref="G107" ca="1">_FV(A107,"Industry")</f>
        <v>Oil &amp; Gas</v>
      </c>
      <c r="H107" s="7" cm="1">
        <f t="array" aca="1" ref="H107" ca="1">_FV(A107,"52 week high",TRUE)</f>
        <v>161.68960000000001</v>
      </c>
      <c r="I107" s="7" cm="1">
        <f t="array" aca="1" ref="I107" ca="1">_FV(A107,"52 week low",TRUE)</f>
        <v>123.79</v>
      </c>
      <c r="J107" s="8" cm="1">
        <f t="array" aca="1" ref="J107" ca="1">_FV(A107,"Shares outstanding",TRUE)</f>
        <v>309271000</v>
      </c>
    </row>
    <row r="108" spans="1:10" ht="27">
      <c r="A108" s="5" t="e" vm="114">
        <v>#VALUE!</v>
      </c>
      <c r="B108" s="6" t="str" cm="1">
        <f t="array" aca="1" ref="B108" ca="1">_FV(A108,"Ticker symbol",TRUE)</f>
        <v>COGT</v>
      </c>
      <c r="C108" s="7" cm="1">
        <f t="array" aca="1" ref="C108" ca="1">_FV(A108,"Price")</f>
        <v>10.494999999999999</v>
      </c>
      <c r="D108" s="8" cm="1">
        <f t="array" aca="1" ref="D108" ca="1">_FV(A108,"Volume")</f>
        <v>10349674</v>
      </c>
      <c r="E108" s="8" cm="1">
        <f t="array" aca="1" ref="E108" ca="1">_FV(A108,"Volume average",TRUE)</f>
        <v>3743137</v>
      </c>
      <c r="F108" s="9" cm="1">
        <f t="array" aca="1" ref="F108" ca="1">_FV(A108,"Beta")</f>
        <v>0.29089999999999999</v>
      </c>
      <c r="G108" s="6" t="str" cm="1">
        <f t="array" aca="1" ref="G108" ca="1">_FV(A108,"Industry")</f>
        <v>Biotechnology &amp; Medical Research</v>
      </c>
      <c r="H108" s="7" cm="1">
        <f t="array" aca="1" ref="H108" ca="1">_FV(A108,"52 week high",TRUE)</f>
        <v>12.61</v>
      </c>
      <c r="I108" s="7" cm="1">
        <f t="array" aca="1" ref="I108" ca="1">_FV(A108,"52 week low",TRUE)</f>
        <v>3.72</v>
      </c>
      <c r="J108" s="8" cm="1">
        <f t="array" aca="1" ref="J108" ca="1">_FV(A108,"Shares outstanding",TRUE)</f>
        <v>113856500</v>
      </c>
    </row>
    <row r="109" spans="1:10">
      <c r="A109" s="5" t="e" vm="115">
        <v>#VALUE!</v>
      </c>
      <c r="B109" s="6" t="str" cm="1">
        <f t="array" aca="1" ref="B109" ca="1">_FV(A109,"Ticker symbol",TRUE)</f>
        <v>PI</v>
      </c>
      <c r="C109" s="7" cm="1">
        <f t="array" aca="1" ref="C109" ca="1">_FV(A109,"Price")</f>
        <v>120.72</v>
      </c>
      <c r="D109" s="8" cm="1">
        <f t="array" aca="1" ref="D109" ca="1">_FV(A109,"Volume")</f>
        <v>288063</v>
      </c>
      <c r="E109" s="8" cm="1">
        <f t="array" aca="1" ref="E109" ca="1">_FV(A109,"Volume average",TRUE)</f>
        <v>412316</v>
      </c>
      <c r="F109" s="9" cm="1">
        <f t="array" aca="1" ref="F109" ca="1">_FV(A109,"Beta")</f>
        <v>1.7172000000000001</v>
      </c>
      <c r="G109" s="6" t="str" cm="1">
        <f t="array" aca="1" ref="G109" ca="1">_FV(A109,"Industry")</f>
        <v>Semiconductors &amp; Semiconductor Equipment</v>
      </c>
      <c r="H109" s="7" cm="1">
        <f t="array" aca="1" ref="H109" ca="1">_FV(A109,"52 week high",TRUE)</f>
        <v>239.88</v>
      </c>
      <c r="I109" s="7" cm="1">
        <f t="array" aca="1" ref="I109" ca="1">_FV(A109,"52 week low",TRUE)</f>
        <v>60.85</v>
      </c>
      <c r="J109" s="8" cm="1">
        <f t="array" aca="1" ref="J109" ca="1">_FV(A109,"Shares outstanding",TRUE)</f>
        <v>28983130</v>
      </c>
    </row>
    <row r="110" spans="1:10">
      <c r="A110" s="5" t="e" vm="116">
        <v>#VALUE!</v>
      </c>
      <c r="B110" s="6" t="str" cm="1">
        <f t="array" aca="1" ref="B110" ca="1">_FV(A110,"Ticker symbol",TRUE)</f>
        <v>VAL</v>
      </c>
      <c r="C110" s="7" cm="1">
        <f t="array" aca="1" ref="C110" ca="1">_FV(A110,"Price")</f>
        <v>49.47</v>
      </c>
      <c r="D110" s="8" cm="1">
        <f t="array" aca="1" ref="D110" ca="1">_FV(A110,"Volume")</f>
        <v>1286221</v>
      </c>
      <c r="E110" s="8" cm="1">
        <f t="array" aca="1" ref="E110" ca="1">_FV(A110,"Volume average",TRUE)</f>
        <v>1622896</v>
      </c>
      <c r="F110" s="9" cm="1">
        <f t="array" aca="1" ref="F110" ca="1">_FV(A110,"Beta")</f>
        <v>1.1500999999999999</v>
      </c>
      <c r="G110" s="6" t="str" cm="1">
        <f t="array" aca="1" ref="G110" ca="1">_FV(A110,"Industry")</f>
        <v>Oil &amp; Gas Related Equipment and Services</v>
      </c>
      <c r="H110" s="7" cm="1">
        <f t="array" aca="1" ref="H110" ca="1">_FV(A110,"52 week high",TRUE)</f>
        <v>84.2</v>
      </c>
      <c r="I110" s="7" cm="1">
        <f t="array" aca="1" ref="I110" ca="1">_FV(A110,"52 week low",TRUE)</f>
        <v>27.15</v>
      </c>
      <c r="J110" s="8" cm="1">
        <f t="array" aca="1" ref="J110" ca="1">_FV(A110,"Shares outstanding",TRUE)</f>
        <v>71069040</v>
      </c>
    </row>
    <row r="111" spans="1:10" ht="27">
      <c r="A111" s="5" t="e" vm="117">
        <v>#VALUE!</v>
      </c>
      <c r="B111" s="6" t="str" cm="1">
        <f t="array" aca="1" ref="B111" ca="1">_FV(A111,"Ticker symbol",TRUE)</f>
        <v>PGRE</v>
      </c>
      <c r="C111" s="7" cm="1">
        <f t="array" aca="1" ref="C111" ca="1">_FV(A111,"Price")</f>
        <v>6.39</v>
      </c>
      <c r="D111" s="8" cm="1">
        <f t="array" aca="1" ref="D111" ca="1">_FV(A111,"Volume")</f>
        <v>3042971</v>
      </c>
      <c r="E111" s="8" cm="1">
        <f t="array" aca="1" ref="E111" ca="1">_FV(A111,"Volume average",TRUE)</f>
        <v>2729468</v>
      </c>
      <c r="F111" s="9" cm="1">
        <f t="array" aca="1" ref="F111" ca="1">_FV(A111,"Beta")</f>
        <v>1.3694999999999999</v>
      </c>
      <c r="G111" s="6" t="str" cm="1">
        <f t="array" aca="1" ref="G111" ca="1">_FV(A111,"Industry")</f>
        <v>Residential &amp; Commercial REIT</v>
      </c>
      <c r="H111" s="7" cm="1">
        <f t="array" aca="1" ref="H111" ca="1">_FV(A111,"52 week high",TRUE)</f>
        <v>6.6189999999999998</v>
      </c>
      <c r="I111" s="7" cm="1">
        <f t="array" aca="1" ref="I111" ca="1">_FV(A111,"52 week low",TRUE)</f>
        <v>3.75</v>
      </c>
      <c r="J111" s="8" cm="1">
        <f t="array" aca="1" ref="J111" ca="1">_FV(A111,"Shares outstanding",TRUE)</f>
        <v>219225100</v>
      </c>
    </row>
    <row r="112" spans="1:10">
      <c r="A112" s="5" t="e" vm="118">
        <v>#VALUE!</v>
      </c>
      <c r="B112" s="6" t="str" cm="1">
        <f t="array" aca="1" ref="B112" ca="1">_FV(A112,"Ticker symbol",TRUE)</f>
        <v>BLD</v>
      </c>
      <c r="C112" s="7" cm="1">
        <f t="array" aca="1" ref="C112" ca="1">_FV(A112,"Price")</f>
        <v>380.12</v>
      </c>
      <c r="D112" s="8" cm="1">
        <f t="array" aca="1" ref="D112" ca="1">_FV(A112,"Volume")</f>
        <v>635614</v>
      </c>
      <c r="E112" s="8" cm="1">
        <f t="array" aca="1" ref="E112" ca="1">_FV(A112,"Volume average",TRUE)</f>
        <v>449793</v>
      </c>
      <c r="F112" s="9" cm="1">
        <f t="array" aca="1" ref="F112" ca="1">_FV(A112,"Beta")</f>
        <v>1.6183000000000001</v>
      </c>
      <c r="G112" s="6" t="str" cm="1">
        <f t="array" aca="1" ref="G112" ca="1">_FV(A112,"Industry")</f>
        <v>Construction &amp; Engineering</v>
      </c>
      <c r="H112" s="7" cm="1">
        <f t="array" aca="1" ref="H112" ca="1">_FV(A112,"52 week high",TRUE)</f>
        <v>495.67989999999998</v>
      </c>
      <c r="I112" s="7" cm="1">
        <f t="array" aca="1" ref="I112" ca="1">_FV(A112,"52 week low",TRUE)</f>
        <v>266.26</v>
      </c>
      <c r="J112" s="8" cm="1">
        <f t="array" aca="1" ref="J112" ca="1">_FV(A112,"Shares outstanding",TRUE)</f>
        <v>28586760</v>
      </c>
    </row>
    <row r="113" spans="1:10" ht="27">
      <c r="A113" s="5" t="e" vm="119">
        <v>#VALUE!</v>
      </c>
      <c r="B113" s="6" t="str" cm="1">
        <f t="array" aca="1" ref="B113" ca="1">_FV(A113,"Ticker symbol",TRUE)</f>
        <v>VET</v>
      </c>
      <c r="C113" s="7" cm="1">
        <f t="array" aca="1" ref="C113" ca="1">_FV(A113,"Price")</f>
        <v>7.6749999999999998</v>
      </c>
      <c r="D113" s="8" cm="1">
        <f t="array" aca="1" ref="D113" ca="1">_FV(A113,"Volume")</f>
        <v>754868</v>
      </c>
      <c r="E113" s="8" cm="1">
        <f t="array" aca="1" ref="E113" ca="1">_FV(A113,"Volume average",TRUE)</f>
        <v>1499901</v>
      </c>
      <c r="F113" s="9" cm="1">
        <f t="array" aca="1" ref="F113" ca="1">_FV(A113,"Beta")</f>
        <v>1.6472</v>
      </c>
      <c r="G113" s="6" t="str" cm="1">
        <f t="array" aca="1" ref="G113" ca="1">_FV(A113,"Industry")</f>
        <v>Oil &amp; Gas</v>
      </c>
      <c r="H113" s="7" cm="1">
        <f t="array" aca="1" ref="H113" ca="1">_FV(A113,"52 week high",TRUE)</f>
        <v>11.48</v>
      </c>
      <c r="I113" s="7" cm="1">
        <f t="array" aca="1" ref="I113" ca="1">_FV(A113,"52 week low",TRUE)</f>
        <v>5.14</v>
      </c>
      <c r="J113" s="8" cm="1">
        <f t="array" aca="1" ref="J113" ca="1">_FV(A113,"Shares outstanding",TRUE)</f>
        <v>154177000</v>
      </c>
    </row>
    <row r="114" spans="1:10" ht="27">
      <c r="A114" s="5" t="e" vm="120">
        <v>#VALUE!</v>
      </c>
      <c r="B114" s="6" t="str" cm="1">
        <f t="array" aca="1" ref="B114" ca="1">_FV(A114,"Ticker symbol",TRUE)</f>
        <v>ONTO</v>
      </c>
      <c r="C114" s="7" cm="1">
        <f t="array" aca="1" ref="C114" ca="1">_FV(A114,"Price")</f>
        <v>103</v>
      </c>
      <c r="D114" s="8" cm="1">
        <f t="array" aca="1" ref="D114" ca="1">_FV(A114,"Volume")</f>
        <v>680202</v>
      </c>
      <c r="E114" s="8" cm="1">
        <f t="array" aca="1" ref="E114" ca="1">_FV(A114,"Volume average",TRUE)</f>
        <v>1193002</v>
      </c>
      <c r="F114" s="9" cm="1">
        <f t="array" aca="1" ref="F114" ca="1">_FV(A114,"Beta")</f>
        <v>1.4431</v>
      </c>
      <c r="G114" s="6" t="str" cm="1">
        <f t="array" aca="1" ref="G114" ca="1">_FV(A114,"Industry")</f>
        <v>Semiconductors &amp; Semiconductor Equipment</v>
      </c>
      <c r="H114" s="7" cm="1">
        <f t="array" aca="1" ref="H114" ca="1">_FV(A114,"52 week high",TRUE)</f>
        <v>238.93</v>
      </c>
      <c r="I114" s="7" cm="1">
        <f t="array" aca="1" ref="I114" ca="1">_FV(A114,"52 week low",TRUE)</f>
        <v>85.88</v>
      </c>
      <c r="J114" s="8" cm="1">
        <f t="array" aca="1" ref="J114" ca="1">_FV(A114,"Shares outstanding",TRUE)</f>
        <v>48936420</v>
      </c>
    </row>
    <row r="115" spans="1:10" ht="27">
      <c r="A115" s="5" t="e" vm="121">
        <v>#VALUE!</v>
      </c>
      <c r="B115" s="6" t="str" cm="1">
        <f t="array" aca="1" ref="B115" ca="1">_FV(A115,"Ticker symbol",TRUE)</f>
        <v>INSP</v>
      </c>
      <c r="C115" s="7" cm="1">
        <f t="array" aca="1" ref="C115" ca="1">_FV(A115,"Price")</f>
        <v>134.66</v>
      </c>
      <c r="D115" s="8" cm="1">
        <f t="array" aca="1" ref="D115" ca="1">_FV(A115,"Volume")</f>
        <v>246785</v>
      </c>
      <c r="E115" s="8" cm="1">
        <f t="array" aca="1" ref="E115" ca="1">_FV(A115,"Volume average",TRUE)</f>
        <v>592436</v>
      </c>
      <c r="F115" s="9" cm="1">
        <f t="array" aca="1" ref="F115" ca="1">_FV(A115,"Beta")</f>
        <v>1.2242</v>
      </c>
      <c r="G115" s="6" t="str" cm="1">
        <f t="array" aca="1" ref="G115" ca="1">_FV(A115,"Industry")</f>
        <v>Healthcare Equipment &amp; Supplies</v>
      </c>
      <c r="H115" s="7" cm="1">
        <f t="array" aca="1" ref="H115" ca="1">_FV(A115,"52 week high",TRUE)</f>
        <v>225</v>
      </c>
      <c r="I115" s="7" cm="1">
        <f t="array" aca="1" ref="I115" ca="1">_FV(A115,"52 week low",TRUE)</f>
        <v>123</v>
      </c>
      <c r="J115" s="8" cm="1">
        <f t="array" aca="1" ref="J115" ca="1">_FV(A115,"Shares outstanding",TRUE)</f>
        <v>29493920</v>
      </c>
    </row>
    <row r="116" spans="1:10" ht="27">
      <c r="A116" s="5" t="e" vm="122">
        <v>#VALUE!</v>
      </c>
      <c r="B116" s="6" t="str" cm="1">
        <f t="array" aca="1" ref="B116" ca="1">_FV(A116,"Ticker symbol",TRUE)</f>
        <v>KLC</v>
      </c>
      <c r="C116" s="7" cm="1">
        <f t="array" aca="1" ref="C116" ca="1">_FV(A116,"Price")</f>
        <v>9.5</v>
      </c>
      <c r="D116" s="8" cm="1">
        <f t="array" aca="1" ref="D116" ca="1">_FV(A116,"Volume")</f>
        <v>260577</v>
      </c>
      <c r="E116" s="8" cm="1">
        <f t="array" aca="1" ref="E116" ca="1">_FV(A116,"Volume average",TRUE)</f>
        <v>556707</v>
      </c>
      <c r="F116" s="9" cm="1">
        <f t="array" aca="1" ref="F116" ca="1">_FV(A116,"Beta")</f>
        <v>1.1830000000000001</v>
      </c>
      <c r="G116" s="6" t="str" cm="1">
        <f t="array" aca="1" ref="G116" ca="1">_FV(A116,"Industry")</f>
        <v>Personal &amp; Household Products &amp; Services</v>
      </c>
      <c r="H116" s="7" cm="1">
        <f t="array" aca="1" ref="H116" ca="1">_FV(A116,"52 week high",TRUE)</f>
        <v>29.89</v>
      </c>
      <c r="I116" s="7" cm="1">
        <f t="array" aca="1" ref="I116" ca="1">_FV(A116,"52 week low",TRUE)</f>
        <v>9.17</v>
      </c>
      <c r="J116" s="8" cm="1">
        <f t="array" aca="1" ref="J116" ca="1">_FV(A116,"Shares outstanding",TRUE)</f>
        <v>118006300</v>
      </c>
    </row>
    <row r="117" spans="1:10" ht="27">
      <c r="A117" s="5" t="e" vm="123">
        <v>#VALUE!</v>
      </c>
      <c r="B117" s="6" t="str" cm="1">
        <f t="array" aca="1" ref="B117" ca="1">_FV(A117,"Ticker symbol",TRUE)</f>
        <v>MMSI</v>
      </c>
      <c r="C117" s="7" cm="1">
        <f t="array" aca="1" ref="C117" ca="1">_FV(A117,"Price")</f>
        <v>95.89</v>
      </c>
      <c r="D117" s="8" cm="1">
        <f t="array" aca="1" ref="D117" ca="1">_FV(A117,"Volume")</f>
        <v>328420</v>
      </c>
      <c r="E117" s="8" cm="1">
        <f t="array" aca="1" ref="E117" ca="1">_FV(A117,"Volume average",TRUE)</f>
        <v>554368</v>
      </c>
      <c r="F117" s="9" cm="1">
        <f t="array" aca="1" ref="F117" ca="1">_FV(A117,"Beta")</f>
        <v>0.66800000000000004</v>
      </c>
      <c r="G117" s="6" t="str" cm="1">
        <f t="array" aca="1" ref="G117" ca="1">_FV(A117,"Industry")</f>
        <v>Healthcare Equipment &amp; Supplies</v>
      </c>
      <c r="H117" s="7" cm="1">
        <f t="array" aca="1" ref="H117" ca="1">_FV(A117,"52 week high",TRUE)</f>
        <v>111.45</v>
      </c>
      <c r="I117" s="7" cm="1">
        <f t="array" aca="1" ref="I117" ca="1">_FV(A117,"52 week low",TRUE)</f>
        <v>82.62</v>
      </c>
      <c r="J117" s="8" cm="1">
        <f t="array" aca="1" ref="J117" ca="1">_FV(A117,"Shares outstanding",TRUE)</f>
        <v>59099540</v>
      </c>
    </row>
    <row r="118" spans="1:10">
      <c r="A118" s="5" t="e" vm="124">
        <v>#VALUE!</v>
      </c>
      <c r="B118" s="6" t="str" cm="1">
        <f t="array" aca="1" ref="B118" ca="1">_FV(A118,"Ticker symbol",TRUE)</f>
        <v>PSNL</v>
      </c>
      <c r="C118" s="7" cm="1">
        <f t="array" aca="1" ref="C118" ca="1">_FV(A118,"Price")</f>
        <v>7.06</v>
      </c>
      <c r="D118" s="8" cm="1">
        <f t="array" aca="1" ref="D118" ca="1">_FV(A118,"Volume")</f>
        <v>1183586</v>
      </c>
      <c r="E118" s="8" cm="1">
        <f t="array" aca="1" ref="E118" ca="1">_FV(A118,"Volume average",TRUE)</f>
        <v>1588518</v>
      </c>
      <c r="F118" s="9" cm="1">
        <f t="array" aca="1" ref="F118" ca="1">_FV(A118,"Beta")</f>
        <v>1.8776999999999999</v>
      </c>
      <c r="G118" s="6" t="str" cm="1">
        <f t="array" aca="1" ref="G118" ca="1">_FV(A118,"Industry")</f>
        <v>Biotechnology &amp; Medical Research</v>
      </c>
      <c r="H118" s="7" cm="1">
        <f t="array" aca="1" ref="H118" ca="1">_FV(A118,"52 week high",TRUE)</f>
        <v>7.79</v>
      </c>
      <c r="I118" s="7" cm="1">
        <f t="array" aca="1" ref="I118" ca="1">_FV(A118,"52 week low",TRUE)</f>
        <v>1.41</v>
      </c>
      <c r="J118" s="8" cm="1">
        <f t="array" aca="1" ref="J118" ca="1">_FV(A118,"Shares outstanding",TRUE)</f>
        <v>88325140</v>
      </c>
    </row>
    <row r="119" spans="1:10" ht="27">
      <c r="A119" s="5" t="e" vm="125">
        <v>#VALUE!</v>
      </c>
      <c r="B119" s="6" t="str" cm="1">
        <f t="array" aca="1" ref="B119" ca="1">_FV(A119,"Ticker symbol",TRUE)</f>
        <v>EYE</v>
      </c>
      <c r="C119" s="7" cm="1">
        <f t="array" aca="1" ref="C119" ca="1">_FV(A119,"Price")</f>
        <v>25.241700000000002</v>
      </c>
      <c r="D119" s="8" cm="1">
        <f t="array" aca="1" ref="D119" ca="1">_FV(A119,"Volume")</f>
        <v>1825018</v>
      </c>
      <c r="E119" s="8" cm="1">
        <f t="array" aca="1" ref="E119" ca="1">_FV(A119,"Volume average",TRUE)</f>
        <v>2488937</v>
      </c>
      <c r="F119" s="9" cm="1">
        <f t="array" aca="1" ref="F119" ca="1">_FV(A119,"Beta")</f>
        <v>1.2703</v>
      </c>
      <c r="G119" s="6" t="str" cm="1">
        <f t="array" aca="1" ref="G119" ca="1">_FV(A119,"Industry")</f>
        <v>Specialty Retailers</v>
      </c>
      <c r="H119" s="7" cm="1">
        <f t="array" aca="1" ref="H119" ca="1">_FV(A119,"52 week high",TRUE)</f>
        <v>25.285</v>
      </c>
      <c r="I119" s="7" cm="1">
        <f t="array" aca="1" ref="I119" ca="1">_FV(A119,"52 week low",TRUE)</f>
        <v>9.56</v>
      </c>
      <c r="J119" s="8" cm="1">
        <f t="array" aca="1" ref="J119" ca="1">_FV(A119,"Shares outstanding",TRUE)</f>
        <v>79053660</v>
      </c>
    </row>
    <row r="120" spans="1:10">
      <c r="A120" s="5" t="e" vm="126">
        <v>#VALUE!</v>
      </c>
      <c r="B120" s="6" t="str" cm="1">
        <f t="array" aca="1" ref="B120" ca="1">_FV(A120,"Ticker symbol",TRUE)</f>
        <v>SDRL</v>
      </c>
      <c r="C120" s="7" cm="1">
        <f t="array" aca="1" ref="C120" ca="1">_FV(A120,"Price")</f>
        <v>30.62</v>
      </c>
      <c r="D120" s="8" cm="1">
        <f t="array" aca="1" ref="D120" ca="1">_FV(A120,"Volume")</f>
        <v>621159</v>
      </c>
      <c r="E120" s="8" cm="1">
        <f t="array" aca="1" ref="E120" ca="1">_FV(A120,"Volume average",TRUE)</f>
        <v>1366078</v>
      </c>
      <c r="F120" s="9"/>
      <c r="G120" s="6" t="str" cm="1">
        <f t="array" aca="1" ref="G120" ca="1">_FV(A120,"Industry")</f>
        <v>Oil &amp; Gas Related Equipment and Services</v>
      </c>
      <c r="H120" s="7" cm="1">
        <f t="array" aca="1" ref="H120" ca="1">_FV(A120,"52 week high",TRUE)</f>
        <v>56.46</v>
      </c>
      <c r="I120" s="7" cm="1">
        <f t="array" aca="1" ref="I120" ca="1">_FV(A120,"52 week low",TRUE)</f>
        <v>17.739999999999998</v>
      </c>
      <c r="J120" s="8" cm="1">
        <f t="array" aca="1" ref="J120" ca="1">_FV(A120,"Shares outstanding",TRUE)</f>
        <v>62225300</v>
      </c>
    </row>
    <row r="121" spans="1:10" ht="27">
      <c r="A121" s="5" t="e" vm="127">
        <v>#VALUE!</v>
      </c>
      <c r="B121" s="6" t="str" cm="1">
        <f t="array" aca="1" ref="B121" ca="1">_FV(A121,"Ticker symbol",TRUE)</f>
        <v>SLP</v>
      </c>
      <c r="C121" s="7" cm="1">
        <f t="array" aca="1" ref="C121" ca="1">_FV(A121,"Price")</f>
        <v>17.605</v>
      </c>
      <c r="D121" s="8" cm="1">
        <f t="array" aca="1" ref="D121" ca="1">_FV(A121,"Volume")</f>
        <v>229092</v>
      </c>
      <c r="E121" s="8" cm="1">
        <f t="array" aca="1" ref="E121" ca="1">_FV(A121,"Volume average",TRUE)</f>
        <v>557880</v>
      </c>
      <c r="F121" s="9" cm="1">
        <f t="array" aca="1" ref="F121" ca="1">_FV(A121,"Beta")</f>
        <v>0.77880000000000005</v>
      </c>
      <c r="G121" s="6" t="str" cm="1">
        <f t="array" aca="1" ref="G121" ca="1">_FV(A121,"Industry")</f>
        <v>Healthcare Equipment &amp; Supplies</v>
      </c>
      <c r="H121" s="7" cm="1">
        <f t="array" aca="1" ref="H121" ca="1">_FV(A121,"52 week high",TRUE)</f>
        <v>44.33</v>
      </c>
      <c r="I121" s="7" cm="1">
        <f t="array" aca="1" ref="I121" ca="1">_FV(A121,"52 week low",TRUE)</f>
        <v>16.72</v>
      </c>
      <c r="J121" s="8" cm="1">
        <f t="array" aca="1" ref="J121" ca="1">_FV(A121,"Shares outstanding",TRUE)</f>
        <v>20111050</v>
      </c>
    </row>
    <row r="122" spans="1:10" ht="27">
      <c r="A122" s="5" t="e" vm="128">
        <v>#VALUE!</v>
      </c>
      <c r="B122" s="6" t="str" cm="1">
        <f t="array" aca="1" ref="B122" ca="1">_FV(A122,"Ticker symbol",TRUE)</f>
        <v>HLX</v>
      </c>
      <c r="C122" s="7" cm="1">
        <f t="array" aca="1" ref="C122" ca="1">_FV(A122,"Price")</f>
        <v>6.81</v>
      </c>
      <c r="D122" s="8" cm="1">
        <f t="array" aca="1" ref="D122" ca="1">_FV(A122,"Volume")</f>
        <v>2522040</v>
      </c>
      <c r="E122" s="8" cm="1">
        <f t="array" aca="1" ref="E122" ca="1">_FV(A122,"Volume average",TRUE)</f>
        <v>1497370</v>
      </c>
      <c r="F122" s="9" cm="1">
        <f t="array" aca="1" ref="F122" ca="1">_FV(A122,"Beta")</f>
        <v>1.5336000000000001</v>
      </c>
      <c r="G122" s="6" t="str" cm="1">
        <f t="array" aca="1" ref="G122" ca="1">_FV(A122,"Industry")</f>
        <v>Oil &amp; Gas Related Equipment and Services</v>
      </c>
      <c r="H122" s="7" cm="1">
        <f t="array" aca="1" ref="H122" ca="1">_FV(A122,"52 week high",TRUE)</f>
        <v>13.05</v>
      </c>
      <c r="I122" s="7" cm="1">
        <f t="array" aca="1" ref="I122" ca="1">_FV(A122,"52 week low",TRUE)</f>
        <v>5.6550000000000002</v>
      </c>
      <c r="J122" s="8" cm="1">
        <f t="array" aca="1" ref="J122" ca="1">_FV(A122,"Shares outstanding",TRUE)</f>
        <v>151530300</v>
      </c>
    </row>
    <row r="123" spans="1:10">
      <c r="A123" s="5" t="e" vm="129">
        <v>#VALUE!</v>
      </c>
      <c r="B123" s="6" t="str" cm="1">
        <f t="array" aca="1" ref="B123" ca="1">_FV(A123,"Ticker symbol",TRUE)</f>
        <v>CNVS</v>
      </c>
      <c r="C123" s="7" cm="1">
        <f t="array" aca="1" ref="C123" ca="1">_FV(A123,"Price")</f>
        <v>7.0250000000000004</v>
      </c>
      <c r="D123" s="8" cm="1">
        <f t="array" aca="1" ref="D123" ca="1">_FV(A123,"Volume")</f>
        <v>532801</v>
      </c>
      <c r="E123" s="8" cm="1">
        <f t="array" aca="1" ref="E123" ca="1">_FV(A123,"Volume average",TRUE)</f>
        <v>449109</v>
      </c>
      <c r="F123" s="9" cm="1">
        <f t="array" aca="1" ref="F123" ca="1">_FV(A123,"Beta")</f>
        <v>1.4602999999999999</v>
      </c>
      <c r="G123" s="6" t="str" cm="1">
        <f t="array" aca="1" ref="G123" ca="1">_FV(A123,"Industry")</f>
        <v>Media &amp; Publishing</v>
      </c>
      <c r="H123" s="7" cm="1">
        <f t="array" aca="1" ref="H123" ca="1">_FV(A123,"52 week high",TRUE)</f>
        <v>7.39</v>
      </c>
      <c r="I123" s="7" cm="1">
        <f t="array" aca="1" ref="I123" ca="1">_FV(A123,"52 week low",TRUE)</f>
        <v>0.71499999999999997</v>
      </c>
      <c r="J123" s="8" cm="1">
        <f t="array" aca="1" ref="J123" ca="1">_FV(A123,"Shares outstanding",TRUE)</f>
        <v>17108060</v>
      </c>
    </row>
    <row r="124" spans="1:10">
      <c r="A124" s="5" t="e" vm="130">
        <v>#VALUE!</v>
      </c>
      <c r="B124" s="6" t="str" cm="1">
        <f t="array" aca="1" ref="B124" ca="1">_FV(A124,"Ticker symbol",TRUE)</f>
        <v>FLNC</v>
      </c>
      <c r="C124" s="7" cm="1">
        <f t="array" aca="1" ref="C124" ca="1">_FV(A124,"Price")</f>
        <v>8.7050000000000001</v>
      </c>
      <c r="D124" s="8" cm="1">
        <f t="array" aca="1" ref="D124" ca="1">_FV(A124,"Volume")</f>
        <v>4186983</v>
      </c>
      <c r="E124" s="8" cm="1">
        <f t="array" aca="1" ref="E124" ca="1">_FV(A124,"Volume average",TRUE)</f>
        <v>5290533</v>
      </c>
      <c r="F124" s="9" cm="1">
        <f t="array" aca="1" ref="F124" ca="1">_FV(A124,"Beta")</f>
        <v>2.6339000000000001</v>
      </c>
      <c r="G124" s="6" t="str" cm="1">
        <f t="array" aca="1" ref="G124" ca="1">_FV(A124,"Industry")</f>
        <v>Machinery, Equipment &amp; Components</v>
      </c>
      <c r="H124" s="7" cm="1">
        <f t="array" aca="1" ref="H124" ca="1">_FV(A124,"52 week high",TRUE)</f>
        <v>24</v>
      </c>
      <c r="I124" s="7" cm="1">
        <f t="array" aca="1" ref="I124" ca="1">_FV(A124,"52 week low",TRUE)</f>
        <v>3.46</v>
      </c>
      <c r="J124" s="8" cm="1">
        <f t="array" aca="1" ref="J124" ca="1">_FV(A124,"Shares outstanding",TRUE)</f>
        <v>182218100</v>
      </c>
    </row>
    <row r="125" spans="1:10" ht="27">
      <c r="A125" s="5" t="e" vm="131">
        <v>#VALUE!</v>
      </c>
      <c r="B125" s="6" t="str" cm="1">
        <f t="array" aca="1" ref="B125" ca="1">_FV(A125,"Ticker symbol",TRUE)</f>
        <v>BKD</v>
      </c>
      <c r="C125" s="7" cm="1">
        <f t="array" aca="1" ref="C125" ca="1">_FV(A125,"Price")</f>
        <v>7.3449999999999998</v>
      </c>
      <c r="D125" s="8" cm="1">
        <f t="array" aca="1" ref="D125" ca="1">_FV(A125,"Volume")</f>
        <v>3482969</v>
      </c>
      <c r="E125" s="8" cm="1">
        <f t="array" aca="1" ref="E125" ca="1">_FV(A125,"Volume average",TRUE)</f>
        <v>3297000</v>
      </c>
      <c r="F125" s="9" cm="1">
        <f t="array" aca="1" ref="F125" ca="1">_FV(A125,"Beta")</f>
        <v>0.872</v>
      </c>
      <c r="G125" s="6" t="str" cm="1">
        <f t="array" aca="1" ref="G125" ca="1">_FV(A125,"Industry")</f>
        <v>Healthcare Providers &amp; Services</v>
      </c>
      <c r="H125" s="7" cm="1">
        <f t="array" aca="1" ref="H125" ca="1">_FV(A125,"52 week high",TRUE)</f>
        <v>8.1199999999999992</v>
      </c>
      <c r="I125" s="7" cm="1">
        <f t="array" aca="1" ref="I125" ca="1">_FV(A125,"52 week low",TRUE)</f>
        <v>4.45</v>
      </c>
      <c r="J125" s="8" cm="1">
        <f t="array" aca="1" ref="J125" ca="1">_FV(A125,"Shares outstanding",TRUE)</f>
        <v>234347900</v>
      </c>
    </row>
    <row r="126" spans="1:10" ht="27">
      <c r="A126" s="5" t="e" vm="132">
        <v>#VALUE!</v>
      </c>
      <c r="B126" s="6" t="str" cm="1">
        <f t="array" aca="1" ref="B126" ca="1">_FV(A126,"Ticker symbol",TRUE)</f>
        <v>OII</v>
      </c>
      <c r="C126" s="7" cm="1">
        <f t="array" aca="1" ref="C126" ca="1">_FV(A126,"Price")</f>
        <v>21.335000000000001</v>
      </c>
      <c r="D126" s="8" cm="1">
        <f t="array" aca="1" ref="D126" ca="1">_FV(A126,"Volume")</f>
        <v>398712</v>
      </c>
      <c r="E126" s="8" cm="1">
        <f t="array" aca="1" ref="E126" ca="1">_FV(A126,"Volume average",TRUE)</f>
        <v>806158</v>
      </c>
      <c r="F126" s="9" cm="1">
        <f t="array" aca="1" ref="F126" ca="1">_FV(A126,"Beta")</f>
        <v>1.5589999999999999</v>
      </c>
      <c r="G126" s="6" t="str" cm="1">
        <f t="array" aca="1" ref="G126" ca="1">_FV(A126,"Industry")</f>
        <v>Oil &amp; Gas Related Equipment and Services</v>
      </c>
      <c r="H126" s="7" cm="1">
        <f t="array" aca="1" ref="H126" ca="1">_FV(A126,"52 week high",TRUE)</f>
        <v>30.975000000000001</v>
      </c>
      <c r="I126" s="7" cm="1">
        <f t="array" aca="1" ref="I126" ca="1">_FV(A126,"52 week low",TRUE)</f>
        <v>15.46</v>
      </c>
      <c r="J126" s="8" cm="1">
        <f t="array" aca="1" ref="J126" ca="1">_FV(A126,"Shares outstanding",TRUE)</f>
        <v>100594500</v>
      </c>
    </row>
    <row r="127" spans="1:10" ht="27">
      <c r="A127" s="5" t="e" vm="133">
        <v>#VALUE!</v>
      </c>
      <c r="B127" s="6" t="str" cm="1">
        <f t="array" aca="1" ref="B127" ca="1">_FV(A127,"Ticker symbol",TRUE)</f>
        <v>EDHL</v>
      </c>
      <c r="C127" s="7" cm="1">
        <f t="array" aca="1" ref="C127" ca="1">_FV(A127,"Price")</f>
        <v>6.13</v>
      </c>
      <c r="D127" s="8" cm="1">
        <f t="array" aca="1" ref="D127" ca="1">_FV(A127,"Volume")</f>
        <v>2450765</v>
      </c>
      <c r="E127" s="8" cm="1">
        <f t="array" aca="1" ref="E127" ca="1">_FV(A127,"Volume average",TRUE)</f>
        <v>1492386</v>
      </c>
      <c r="F127" s="9"/>
      <c r="G127" s="6" t="str" cm="1">
        <f t="array" aca="1" ref="G127" ca="1">_FV(A127,"Industry")</f>
        <v>Media &amp; Publishing</v>
      </c>
      <c r="H127" s="7" cm="1">
        <f t="array" aca="1" ref="H127" ca="1">_FV(A127,"52 week high",TRUE)</f>
        <v>6.88</v>
      </c>
      <c r="I127" s="7" cm="1">
        <f t="array" aca="1" ref="I127" ca="1">_FV(A127,"52 week low",TRUE)</f>
        <v>3.5049999999999999</v>
      </c>
      <c r="J127" s="8" cm="1">
        <f t="array" aca="1" ref="J127" ca="1">_FV(A127,"Shares outstanding",TRUE)</f>
        <v>26660000</v>
      </c>
    </row>
    <row r="128" spans="1:10" ht="27">
      <c r="A128" s="5" t="e" vm="134">
        <v>#VALUE!</v>
      </c>
      <c r="B128" s="6" t="str" cm="1">
        <f t="array" aca="1" ref="B128" ca="1">_FV(A128,"Ticker symbol",TRUE)</f>
        <v>ZIM</v>
      </c>
      <c r="C128" s="7" cm="1">
        <f t="array" aca="1" ref="C128" ca="1">_FV(A128,"Price")</f>
        <v>15.855</v>
      </c>
      <c r="D128" s="8" cm="1">
        <f t="array" aca="1" ref="D128" ca="1">_FV(A128,"Volume")</f>
        <v>5087071</v>
      </c>
      <c r="E128" s="8" cm="1">
        <f t="array" aca="1" ref="E128" ca="1">_FV(A128,"Volume average",TRUE)</f>
        <v>6474575</v>
      </c>
      <c r="F128" s="9" cm="1">
        <f t="array" aca="1" ref="F128" ca="1">_FV(A128,"Beta")</f>
        <v>1.6838</v>
      </c>
      <c r="G128" s="6" t="str" cm="1">
        <f t="array" aca="1" ref="G128" ca="1">_FV(A128,"Industry")</f>
        <v>Freight &amp; Logistics Services</v>
      </c>
      <c r="H128" s="7" cm="1">
        <f t="array" aca="1" ref="H128" ca="1">_FV(A128,"52 week high",TRUE)</f>
        <v>29.000900000000001</v>
      </c>
      <c r="I128" s="7" cm="1">
        <f t="array" aca="1" ref="I128" ca="1">_FV(A128,"52 week low",TRUE)</f>
        <v>11.035</v>
      </c>
      <c r="J128" s="8" cm="1">
        <f t="array" aca="1" ref="J128" ca="1">_FV(A128,"Shares outstanding",TRUE)</f>
        <v>120457500</v>
      </c>
    </row>
    <row r="129" spans="1:10">
      <c r="A129" s="5" t="e" vm="135">
        <v>#VALUE!</v>
      </c>
      <c r="B129" s="6" t="str" cm="1">
        <f t="array" aca="1" ref="B129" ca="1">_FV(A129,"Ticker symbol",TRUE)</f>
        <v>CAVA</v>
      </c>
      <c r="C129" s="7" cm="1">
        <f t="array" aca="1" ref="C129" ca="1">_FV(A129,"Price")</f>
        <v>89.96</v>
      </c>
      <c r="D129" s="8" cm="1">
        <f t="array" aca="1" ref="D129" ca="1">_FV(A129,"Volume")</f>
        <v>3530591</v>
      </c>
      <c r="E129" s="8" cm="1">
        <f t="array" aca="1" ref="E129" ca="1">_FV(A129,"Volume average",TRUE)</f>
        <v>4213446</v>
      </c>
      <c r="F129" s="9" cm="1">
        <f t="array" aca="1" ref="F129" ca="1">_FV(A129,"Beta")</f>
        <v>2.1560000000000001</v>
      </c>
      <c r="G129" s="6" t="str" cm="1">
        <f t="array" aca="1" ref="G129" ca="1">_FV(A129,"Industry")</f>
        <v>Hotels &amp; Entertainment Services</v>
      </c>
      <c r="H129" s="7" cm="1">
        <f t="array" aca="1" ref="H129" ca="1">_FV(A129,"52 week high",TRUE)</f>
        <v>172.4299</v>
      </c>
      <c r="I129" s="7" cm="1">
        <f t="array" aca="1" ref="I129" ca="1">_FV(A129,"52 week low",TRUE)</f>
        <v>70</v>
      </c>
      <c r="J129" s="8" cm="1">
        <f t="array" aca="1" ref="J129" ca="1">_FV(A129,"Shares outstanding",TRUE)</f>
        <v>115660000</v>
      </c>
    </row>
    <row r="130" spans="1:10" ht="27">
      <c r="A130" s="5" t="e" vm="136">
        <v>#VALUE!</v>
      </c>
      <c r="B130" s="6" t="str" cm="1">
        <f t="array" aca="1" ref="B130" ca="1">_FV(A130,"Ticker symbol",TRUE)</f>
        <v>ESRT</v>
      </c>
      <c r="C130" s="7" cm="1">
        <f t="array" aca="1" ref="C130" ca="1">_FV(A130,"Price")</f>
        <v>8.1750000000000007</v>
      </c>
      <c r="D130" s="8" cm="1">
        <f t="array" aca="1" ref="D130" ca="1">_FV(A130,"Volume")</f>
        <v>1209687</v>
      </c>
      <c r="E130" s="8" cm="1">
        <f t="array" aca="1" ref="E130" ca="1">_FV(A130,"Volume average",TRUE)</f>
        <v>2201242</v>
      </c>
      <c r="F130" s="9" cm="1">
        <f t="array" aca="1" ref="F130" ca="1">_FV(A130,"Beta")</f>
        <v>1.7204999999999999</v>
      </c>
      <c r="G130" s="6" t="str" cm="1">
        <f t="array" aca="1" ref="G130" ca="1">_FV(A130,"Industry")</f>
        <v>Residential &amp; Commercial REIT</v>
      </c>
      <c r="H130" s="7" cm="1">
        <f t="array" aca="1" ref="H130" ca="1">_FV(A130,"52 week high",TRUE)</f>
        <v>11.62</v>
      </c>
      <c r="I130" s="7" cm="1">
        <f t="array" aca="1" ref="I130" ca="1">_FV(A130,"52 week low",TRUE)</f>
        <v>6.56</v>
      </c>
      <c r="J130" s="8" cm="1">
        <f t="array" aca="1" ref="J130" ca="1">_FV(A130,"Shares outstanding",TRUE)</f>
        <v>168486300</v>
      </c>
    </row>
    <row r="131" spans="1:10" ht="27">
      <c r="A131" s="5" t="e" vm="137">
        <v>#VALUE!</v>
      </c>
      <c r="B131" s="6" t="str" cm="1">
        <f t="array" aca="1" ref="B131" ca="1">_FV(A131,"Ticker symbol",TRUE)</f>
        <v>BKKT</v>
      </c>
      <c r="C131" s="7" cm="1">
        <f t="array" aca="1" ref="C131" ca="1">_FV(A131,"Price")</f>
        <v>19.540600000000001</v>
      </c>
      <c r="D131" s="8" cm="1">
        <f t="array" aca="1" ref="D131" ca="1">_FV(A131,"Volume")</f>
        <v>600465</v>
      </c>
      <c r="E131" s="8" cm="1">
        <f t="array" aca="1" ref="E131" ca="1">_FV(A131,"Volume average",TRUE)</f>
        <v>555355</v>
      </c>
      <c r="F131" s="9" cm="1">
        <f t="array" aca="1" ref="F131" ca="1">_FV(A131,"Beta")</f>
        <v>5.1863999999999999</v>
      </c>
      <c r="G131" s="6" t="str" cm="1">
        <f t="array" aca="1" ref="G131" ca="1">_FV(A131,"Industry")</f>
        <v>Financial Technology (Fintech) &amp; Infrastructure</v>
      </c>
      <c r="H131" s="7" cm="1">
        <f t="array" aca="1" ref="H131" ca="1">_FV(A131,"52 week high",TRUE)</f>
        <v>37.21</v>
      </c>
      <c r="I131" s="7" cm="1">
        <f t="array" aca="1" ref="I131" ca="1">_FV(A131,"52 week low",TRUE)</f>
        <v>6.81</v>
      </c>
      <c r="J131" s="8" cm="1">
        <f t="array" aca="1" ref="J131" ca="1">_FV(A131,"Shares outstanding",TRUE)</f>
        <v>14146610</v>
      </c>
    </row>
    <row r="132" spans="1:10" ht="27">
      <c r="A132" s="5" t="e" vm="138">
        <v>#VALUE!</v>
      </c>
      <c r="B132" s="6" t="str" cm="1">
        <f t="array" aca="1" ref="B132" ca="1">_FV(A132,"Ticker symbol",TRUE)</f>
        <v>ARCB</v>
      </c>
      <c r="C132" s="7" cm="1">
        <f t="array" aca="1" ref="C132" ca="1">_FV(A132,"Price")</f>
        <v>82.97</v>
      </c>
      <c r="D132" s="8" cm="1">
        <f t="array" aca="1" ref="D132" ca="1">_FV(A132,"Volume")</f>
        <v>196138</v>
      </c>
      <c r="E132" s="8" cm="1">
        <f t="array" aca="1" ref="E132" ca="1">_FV(A132,"Volume average",TRUE)</f>
        <v>399627</v>
      </c>
      <c r="F132" s="9" cm="1">
        <f t="array" aca="1" ref="F132" ca="1">_FV(A132,"Beta")</f>
        <v>1.6889000000000001</v>
      </c>
      <c r="G132" s="6" t="str" cm="1">
        <f t="array" aca="1" ref="G132" ca="1">_FV(A132,"Industry")</f>
        <v>Freight &amp; Logistics Services</v>
      </c>
      <c r="H132" s="7" cm="1">
        <f t="array" aca="1" ref="H132" ca="1">_FV(A132,"52 week high",TRUE)</f>
        <v>129.83000000000001</v>
      </c>
      <c r="I132" s="7" cm="1">
        <f t="array" aca="1" ref="I132" ca="1">_FV(A132,"52 week low",TRUE)</f>
        <v>55.19</v>
      </c>
      <c r="J132" s="8" cm="1">
        <f t="array" aca="1" ref="J132" ca="1">_FV(A132,"Shares outstanding",TRUE)</f>
        <v>22911350</v>
      </c>
    </row>
    <row r="133" spans="1:10">
      <c r="A133" s="5" t="e" vm="139">
        <v>#VALUE!</v>
      </c>
      <c r="B133" s="6" t="str" cm="1">
        <f t="array" aca="1" ref="B133" ca="1">_FV(A133,"Ticker symbol",TRUE)</f>
        <v>PACS</v>
      </c>
      <c r="C133" s="7" cm="1">
        <f t="array" aca="1" ref="C133" ca="1">_FV(A133,"Price")</f>
        <v>12.9</v>
      </c>
      <c r="D133" s="8" cm="1">
        <f t="array" aca="1" ref="D133" ca="1">_FV(A133,"Volume")</f>
        <v>281270</v>
      </c>
      <c r="E133" s="8" cm="1">
        <f t="array" aca="1" ref="E133" ca="1">_FV(A133,"Volume average",TRUE)</f>
        <v>708855</v>
      </c>
      <c r="F133" s="9" cm="1">
        <f t="array" aca="1" ref="F133" ca="1">_FV(A133,"Beta")</f>
        <v>0.58899999999999997</v>
      </c>
      <c r="G133" s="6" t="str" cm="1">
        <f t="array" aca="1" ref="G133" ca="1">_FV(A133,"Industry")</f>
        <v>Healthcare Providers &amp; Services</v>
      </c>
      <c r="H133" s="7" cm="1">
        <f t="array" aca="1" ref="H133" ca="1">_FV(A133,"52 week high",TRUE)</f>
        <v>43.92</v>
      </c>
      <c r="I133" s="7" cm="1">
        <f t="array" aca="1" ref="I133" ca="1">_FV(A133,"52 week low",TRUE)</f>
        <v>8.2799999999999994</v>
      </c>
      <c r="J133" s="8" cm="1">
        <f t="array" aca="1" ref="J133" ca="1">_FV(A133,"Shares outstanding",TRUE)</f>
        <v>155177500</v>
      </c>
    </row>
    <row r="134" spans="1:10" ht="27">
      <c r="A134" s="5" t="e" vm="140">
        <v>#VALUE!</v>
      </c>
      <c r="B134" s="6" t="str" cm="1">
        <f t="array" aca="1" ref="B134" ca="1">_FV(A134,"Ticker symbol",TRUE)</f>
        <v>AVNS</v>
      </c>
      <c r="C134" s="7" cm="1">
        <f t="array" aca="1" ref="C134" ca="1">_FV(A134,"Price")</f>
        <v>12.25</v>
      </c>
      <c r="D134" s="8" cm="1">
        <f t="array" aca="1" ref="D134" ca="1">_FV(A134,"Volume")</f>
        <v>166079</v>
      </c>
      <c r="E134" s="8" cm="1">
        <f t="array" aca="1" ref="E134" ca="1">_FV(A134,"Volume average",TRUE)</f>
        <v>422749</v>
      </c>
      <c r="F134" s="9" cm="1">
        <f t="array" aca="1" ref="F134" ca="1">_FV(A134,"Beta")</f>
        <v>1.1206</v>
      </c>
      <c r="G134" s="6" t="str" cm="1">
        <f t="array" aca="1" ref="G134" ca="1">_FV(A134,"Industry")</f>
        <v>Healthcare Equipment &amp; Supplies</v>
      </c>
      <c r="H134" s="7" cm="1">
        <f t="array" aca="1" ref="H134" ca="1">_FV(A134,"52 week high",TRUE)</f>
        <v>25.36</v>
      </c>
      <c r="I134" s="7" cm="1">
        <f t="array" aca="1" ref="I134" ca="1">_FV(A134,"52 week low",TRUE)</f>
        <v>11.68</v>
      </c>
      <c r="J134" s="8" cm="1">
        <f t="array" aca="1" ref="J134" ca="1">_FV(A134,"Shares outstanding",TRUE)</f>
        <v>46243980</v>
      </c>
    </row>
    <row r="135" spans="1:10" ht="27">
      <c r="A135" s="5" t="e" vm="141">
        <v>#VALUE!</v>
      </c>
      <c r="B135" s="6" t="str" cm="1">
        <f t="array" aca="1" ref="B135" ca="1">_FV(A135,"Ticker symbol",TRUE)</f>
        <v>SOFI</v>
      </c>
      <c r="C135" s="7" cm="1">
        <f t="array" aca="1" ref="C135" ca="1">_FV(A135,"Price")</f>
        <v>20.195</v>
      </c>
      <c r="D135" s="8" cm="1">
        <f t="array" aca="1" ref="D135" ca="1">_FV(A135,"Volume")</f>
        <v>59499229</v>
      </c>
      <c r="E135" s="8" cm="1">
        <f t="array" aca="1" ref="E135" ca="1">_FV(A135,"Volume average",TRUE)</f>
        <v>74671438</v>
      </c>
      <c r="F135" s="9" cm="1">
        <f t="array" aca="1" ref="F135" ca="1">_FV(A135,"Beta")</f>
        <v>1.9153</v>
      </c>
      <c r="G135" s="6" t="str" cm="1">
        <f t="array" aca="1" ref="G135" ca="1">_FV(A135,"Industry")</f>
        <v>Banking Services</v>
      </c>
      <c r="H135" s="7" cm="1">
        <f t="array" aca="1" ref="H135" ca="1">_FV(A135,"52 week high",TRUE)</f>
        <v>20.89</v>
      </c>
      <c r="I135" s="7" cm="1">
        <f t="array" aca="1" ref="I135" ca="1">_FV(A135,"52 week low",TRUE)</f>
        <v>6.01</v>
      </c>
      <c r="J135" s="8" cm="1">
        <f t="array" aca="1" ref="J135" ca="1">_FV(A135,"Shares outstanding",TRUE)</f>
        <v>1105363000</v>
      </c>
    </row>
    <row r="136" spans="1:10" ht="27">
      <c r="A136" s="5" t="e" vm="142">
        <v>#VALUE!</v>
      </c>
      <c r="B136" s="6" t="str" cm="1">
        <f t="array" aca="1" ref="B136" ca="1">_FV(A136,"Ticker symbol",TRUE)</f>
        <v>AUPH</v>
      </c>
      <c r="C136" s="7" cm="1">
        <f t="array" aca="1" ref="C136" ca="1">_FV(A136,"Price")</f>
        <v>8.3350000000000009</v>
      </c>
      <c r="D136" s="8" cm="1">
        <f t="array" aca="1" ref="D136" ca="1">_FV(A136,"Volume")</f>
        <v>2278703</v>
      </c>
      <c r="E136" s="8" cm="1">
        <f t="array" aca="1" ref="E136" ca="1">_FV(A136,"Volume average",TRUE)</f>
        <v>1508452</v>
      </c>
      <c r="F136" s="9" cm="1">
        <f t="array" aca="1" ref="F136" ca="1">_FV(A136,"Beta")</f>
        <v>1.2386999999999999</v>
      </c>
      <c r="G136" s="6" t="str" cm="1">
        <f t="array" aca="1" ref="G136" ca="1">_FV(A136,"Industry")</f>
        <v>Biotechnology &amp; Medical Research</v>
      </c>
      <c r="H136" s="7" cm="1">
        <f t="array" aca="1" ref="H136" ca="1">_FV(A136,"52 week high",TRUE)</f>
        <v>10.67</v>
      </c>
      <c r="I136" s="7" cm="1">
        <f t="array" aca="1" ref="I136" ca="1">_FV(A136,"52 week low",TRUE)</f>
        <v>5.1950000000000003</v>
      </c>
      <c r="J136" s="8" cm="1">
        <f t="array" aca="1" ref="J136" ca="1">_FV(A136,"Shares outstanding",TRUE)</f>
        <v>135104300</v>
      </c>
    </row>
    <row r="137" spans="1:10" ht="27">
      <c r="A137" s="5" t="e" vm="143">
        <v>#VALUE!</v>
      </c>
      <c r="B137" s="6" t="str" cm="1">
        <f t="array" aca="1" ref="B137" ca="1">_FV(A137,"Ticker symbol",TRUE)</f>
        <v>BUR</v>
      </c>
      <c r="C137" s="7" cm="1">
        <f t="array" aca="1" ref="C137" ca="1">_FV(A137,"Price")</f>
        <v>14.775</v>
      </c>
      <c r="D137" s="8" cm="1">
        <f t="array" aca="1" ref="D137" ca="1">_FV(A137,"Volume")</f>
        <v>2433856</v>
      </c>
      <c r="E137" s="8" cm="1">
        <f t="array" aca="1" ref="E137" ca="1">_FV(A137,"Volume average",TRUE)</f>
        <v>2624429</v>
      </c>
      <c r="F137" s="9" cm="1">
        <f t="array" aca="1" ref="F137" ca="1">_FV(A137,"Beta")</f>
        <v>1.3093999999999999</v>
      </c>
      <c r="G137" s="6" t="str" cm="1">
        <f t="array" aca="1" ref="G137" ca="1">_FV(A137,"Industry")</f>
        <v>Investment Banking &amp; Investment Services</v>
      </c>
      <c r="H137" s="7" cm="1">
        <f t="array" aca="1" ref="H137" ca="1">_FV(A137,"52 week high",TRUE)</f>
        <v>15.73</v>
      </c>
      <c r="I137" s="7" cm="1">
        <f t="array" aca="1" ref="I137" ca="1">_FV(A137,"52 week low",TRUE)</f>
        <v>10.7</v>
      </c>
      <c r="J137" s="8" cm="1">
        <f t="array" aca="1" ref="J137" ca="1">_FV(A137,"Shares outstanding",TRUE)</f>
        <v>218802400</v>
      </c>
    </row>
    <row r="138" spans="1:10" ht="27">
      <c r="A138" s="5" t="e" vm="144">
        <v>#VALUE!</v>
      </c>
      <c r="B138" s="6" t="str" cm="1">
        <f t="array" aca="1" ref="B138" ca="1">_FV(A138,"Ticker symbol",TRUE)</f>
        <v>MANU</v>
      </c>
      <c r="C138" s="7" cm="1">
        <f t="array" aca="1" ref="C138" ca="1">_FV(A138,"Price")</f>
        <v>17.625</v>
      </c>
      <c r="D138" s="8" cm="1">
        <f t="array" aca="1" ref="D138" ca="1">_FV(A138,"Volume")</f>
        <v>249155</v>
      </c>
      <c r="E138" s="8" cm="1">
        <f t="array" aca="1" ref="E138" ca="1">_FV(A138,"Volume average",TRUE)</f>
        <v>425286</v>
      </c>
      <c r="F138" s="9" cm="1">
        <f t="array" aca="1" ref="F138" ca="1">_FV(A138,"Beta")</f>
        <v>0.71230000000000004</v>
      </c>
      <c r="G138" s="6" t="str" cm="1">
        <f t="array" aca="1" ref="G138" ca="1">_FV(A138,"Industry")</f>
        <v>Hotels &amp; Entertainment Services</v>
      </c>
      <c r="H138" s="7" cm="1">
        <f t="array" aca="1" ref="H138" ca="1">_FV(A138,"52 week high",TRUE)</f>
        <v>19.649999999999999</v>
      </c>
      <c r="I138" s="7" cm="1">
        <f t="array" aca="1" ref="I138" ca="1">_FV(A138,"52 week low",TRUE)</f>
        <v>12.05</v>
      </c>
      <c r="J138" s="8" cm="1">
        <f t="array" aca="1" ref="J138" ca="1">_FV(A138,"Shares outstanding",TRUE)</f>
        <v>172348100</v>
      </c>
    </row>
    <row r="139" spans="1:10">
      <c r="A139" s="5" t="e" vm="145">
        <v>#VALUE!</v>
      </c>
      <c r="B139" s="6" t="str" cm="1">
        <f t="array" aca="1" ref="B139" ca="1">_FV(A139,"Ticker symbol",TRUE)</f>
        <v>WK</v>
      </c>
      <c r="C139" s="7" cm="1">
        <f t="array" aca="1" ref="C139" ca="1">_FV(A139,"Price")</f>
        <v>71.680000000000007</v>
      </c>
      <c r="D139" s="8" cm="1">
        <f t="array" aca="1" ref="D139" ca="1">_FV(A139,"Volume")</f>
        <v>290146</v>
      </c>
      <c r="E139" s="8" cm="1">
        <f t="array" aca="1" ref="E139" ca="1">_FV(A139,"Volume average",TRUE)</f>
        <v>482075</v>
      </c>
      <c r="F139" s="9" cm="1">
        <f t="array" aca="1" ref="F139" ca="1">_FV(A139,"Beta")</f>
        <v>0.86150000000000004</v>
      </c>
      <c r="G139" s="6" t="str" cm="1">
        <f t="array" aca="1" ref="G139" ca="1">_FV(A139,"Industry")</f>
        <v>Software &amp; IT Services</v>
      </c>
      <c r="H139" s="7" cm="1">
        <f t="array" aca="1" ref="H139" ca="1">_FV(A139,"52 week high",TRUE)</f>
        <v>116.83</v>
      </c>
      <c r="I139" s="7" cm="1">
        <f t="array" aca="1" ref="I139" ca="1">_FV(A139,"52 week low",TRUE)</f>
        <v>60.5</v>
      </c>
      <c r="J139" s="8" cm="1">
        <f t="array" aca="1" ref="J139" ca="1">_FV(A139,"Shares outstanding",TRUE)</f>
        <v>55733770</v>
      </c>
    </row>
    <row r="140" spans="1:10">
      <c r="A140" s="5" t="e" vm="146">
        <v>#VALUE!</v>
      </c>
      <c r="B140" s="6" t="str" cm="1">
        <f t="array" aca="1" ref="B140" ca="1">_FV(A140,"Ticker symbol",TRUE)</f>
        <v>ARDT</v>
      </c>
      <c r="C140" s="7" cm="1">
        <f t="array" aca="1" ref="C140" ca="1">_FV(A140,"Price")</f>
        <v>13.885</v>
      </c>
      <c r="D140" s="8" cm="1">
        <f t="array" aca="1" ref="D140" ca="1">_FV(A140,"Volume")</f>
        <v>236625</v>
      </c>
      <c r="E140" s="8" cm="1">
        <f t="array" aca="1" ref="E140" ca="1">_FV(A140,"Volume average",TRUE)</f>
        <v>305775</v>
      </c>
      <c r="F140" s="9" cm="1">
        <f t="array" aca="1" ref="F140" ca="1">_FV(A140,"Beta")</f>
        <v>0.313</v>
      </c>
      <c r="G140" s="6" t="str" cm="1">
        <f t="array" aca="1" ref="G140" ca="1">_FV(A140,"Industry")</f>
        <v>Healthcare Providers &amp; Services</v>
      </c>
      <c r="H140" s="7" cm="1">
        <f t="array" aca="1" ref="H140" ca="1">_FV(A140,"52 week high",TRUE)</f>
        <v>20.72</v>
      </c>
      <c r="I140" s="7" cm="1">
        <f t="array" aca="1" ref="I140" ca="1">_FV(A140,"52 week low",TRUE)</f>
        <v>11.31</v>
      </c>
      <c r="J140" s="8" cm="1">
        <f t="array" aca="1" ref="J140" ca="1">_FV(A140,"Shares outstanding",TRUE)</f>
        <v>143043700</v>
      </c>
    </row>
    <row r="141" spans="1:10" ht="27">
      <c r="A141" s="5" t="e" vm="147">
        <v>#VALUE!</v>
      </c>
      <c r="B141" s="6" t="str" cm="1">
        <f t="array" aca="1" ref="B141" ca="1">_FV(A141,"Ticker symbol",TRUE)</f>
        <v>ARWR</v>
      </c>
      <c r="C141" s="7" cm="1">
        <f t="array" aca="1" ref="C141" ca="1">_FV(A141,"Price")</f>
        <v>18.739999999999998</v>
      </c>
      <c r="D141" s="8" cm="1">
        <f t="array" aca="1" ref="D141" ca="1">_FV(A141,"Volume")</f>
        <v>1619427</v>
      </c>
      <c r="E141" s="8" cm="1">
        <f t="array" aca="1" ref="E141" ca="1">_FV(A141,"Volume average",TRUE)</f>
        <v>1545302</v>
      </c>
      <c r="F141" s="9" cm="1">
        <f t="array" aca="1" ref="F141" ca="1">_FV(A141,"Beta")</f>
        <v>0.94420000000000004</v>
      </c>
      <c r="G141" s="6" t="str" cm="1">
        <f t="array" aca="1" ref="G141" ca="1">_FV(A141,"Industry")</f>
        <v>Biotechnology &amp; Medical Research</v>
      </c>
      <c r="H141" s="7" cm="1">
        <f t="array" aca="1" ref="H141" ca="1">_FV(A141,"52 week high",TRUE)</f>
        <v>30.41</v>
      </c>
      <c r="I141" s="7" cm="1">
        <f t="array" aca="1" ref="I141" ca="1">_FV(A141,"52 week low",TRUE)</f>
        <v>9.57</v>
      </c>
      <c r="J141" s="8" cm="1">
        <f t="array" aca="1" ref="J141" ca="1">_FV(A141,"Shares outstanding",TRUE)</f>
        <v>138100400</v>
      </c>
    </row>
    <row r="142" spans="1:10">
      <c r="A142" s="5" t="e" vm="148">
        <v>#VALUE!</v>
      </c>
      <c r="B142" s="6" t="str" cm="1">
        <f t="array" aca="1" ref="B142" ca="1">_FV(A142,"Ticker symbol",TRUE)</f>
        <v>EMBC</v>
      </c>
      <c r="C142" s="7" cm="1">
        <f t="array" aca="1" ref="C142" ca="1">_FV(A142,"Price")</f>
        <v>10.64</v>
      </c>
      <c r="D142" s="8" cm="1">
        <f t="array" aca="1" ref="D142" ca="1">_FV(A142,"Volume")</f>
        <v>205374</v>
      </c>
      <c r="E142" s="8" cm="1">
        <f t="array" aca="1" ref="E142" ca="1">_FV(A142,"Volume average",TRUE)</f>
        <v>722761</v>
      </c>
      <c r="F142" s="9" cm="1">
        <f t="array" aca="1" ref="F142" ca="1">_FV(A142,"Beta")</f>
        <v>1.0241</v>
      </c>
      <c r="G142" s="6" t="str" cm="1">
        <f t="array" aca="1" ref="G142" ca="1">_FV(A142,"Industry")</f>
        <v>Healthcare Equipment &amp; Supplies</v>
      </c>
      <c r="H142" s="7" cm="1">
        <f t="array" aca="1" ref="H142" ca="1">_FV(A142,"52 week high",TRUE)</f>
        <v>21.48</v>
      </c>
      <c r="I142" s="7" cm="1">
        <f t="array" aca="1" ref="I142" ca="1">_FV(A142,"52 week low",TRUE)</f>
        <v>9.1999999999999993</v>
      </c>
      <c r="J142" s="8" cm="1">
        <f t="array" aca="1" ref="J142" ca="1">_FV(A142,"Shares outstanding",TRUE)</f>
        <v>58442510</v>
      </c>
    </row>
    <row r="143" spans="1:10" ht="27">
      <c r="A143" s="5" t="e" vm="149">
        <v>#VALUE!</v>
      </c>
      <c r="B143" s="6" t="str" cm="1">
        <f t="array" aca="1" ref="B143" ca="1">_FV(A143,"Ticker symbol",TRUE)</f>
        <v>FANG</v>
      </c>
      <c r="C143" s="7" cm="1">
        <f t="array" aca="1" ref="C143" ca="1">_FV(A143,"Price")</f>
        <v>141.94</v>
      </c>
      <c r="D143" s="8" cm="1">
        <f t="array" aca="1" ref="D143" ca="1">_FV(A143,"Volume")</f>
        <v>880659</v>
      </c>
      <c r="E143" s="8" cm="1">
        <f t="array" aca="1" ref="E143" ca="1">_FV(A143,"Volume average",TRUE)</f>
        <v>2629418</v>
      </c>
      <c r="F143" s="9" cm="1">
        <f t="array" aca="1" ref="F143" ca="1">_FV(A143,"Beta")</f>
        <v>1.0513999999999999</v>
      </c>
      <c r="G143" s="6" t="str" cm="1">
        <f t="array" aca="1" ref="G143" ca="1">_FV(A143,"Industry")</f>
        <v>Oil &amp; Gas</v>
      </c>
      <c r="H143" s="7" cm="1">
        <f t="array" aca="1" ref="H143" ca="1">_FV(A143,"52 week high",TRUE)</f>
        <v>214.5</v>
      </c>
      <c r="I143" s="7" cm="1">
        <f t="array" aca="1" ref="I143" ca="1">_FV(A143,"52 week low",TRUE)</f>
        <v>114</v>
      </c>
      <c r="J143" s="8" cm="1">
        <f t="array" aca="1" ref="J143" ca="1">_FV(A143,"Shares outstanding",TRUE)</f>
        <v>292168000</v>
      </c>
    </row>
    <row r="144" spans="1:10" ht="27">
      <c r="A144" s="5" t="e" vm="150">
        <v>#VALUE!</v>
      </c>
      <c r="B144" s="6" t="str" cm="1">
        <f t="array" aca="1" ref="B144" ca="1">_FV(A144,"Ticker symbol",TRUE)</f>
        <v>SIRI</v>
      </c>
      <c r="C144" s="7" cm="1">
        <f t="array" aca="1" ref="C144" ca="1">_FV(A144,"Price")</f>
        <v>24.184999999999999</v>
      </c>
      <c r="D144" s="8" cm="1">
        <f t="array" aca="1" ref="D144" ca="1">_FV(A144,"Volume")</f>
        <v>2660604</v>
      </c>
      <c r="E144" s="8" cm="1">
        <f t="array" aca="1" ref="E144" ca="1">_FV(A144,"Volume average",TRUE)</f>
        <v>3263965</v>
      </c>
      <c r="F144" s="9" cm="1">
        <f t="array" aca="1" ref="F144" ca="1">_FV(A144,"Beta")</f>
        <v>0.91369999999999996</v>
      </c>
      <c r="G144" s="6" t="str" cm="1">
        <f t="array" aca="1" ref="G144" ca="1">_FV(A144,"Industry")</f>
        <v>Media &amp; Publishing</v>
      </c>
      <c r="H144" s="7" cm="1">
        <f t="array" aca="1" ref="H144" ca="1">_FV(A144,"52 week high",TRUE)</f>
        <v>41.2</v>
      </c>
      <c r="I144" s="7" cm="1">
        <f t="array" aca="1" ref="I144" ca="1">_FV(A144,"52 week low",TRUE)</f>
        <v>18.690000000000001</v>
      </c>
      <c r="J144" s="8" cm="1">
        <f t="array" aca="1" ref="J144" ca="1">_FV(A144,"Shares outstanding",TRUE)</f>
        <v>337924500</v>
      </c>
    </row>
    <row r="145" spans="1:10">
      <c r="A145" s="5" t="e" vm="151">
        <v>#VALUE!</v>
      </c>
      <c r="B145" s="6" t="str" cm="1">
        <f t="array" aca="1" ref="B145" ca="1">_FV(A145,"Ticker symbol",TRUE)</f>
        <v>SDGR</v>
      </c>
      <c r="C145" s="7" cm="1">
        <f t="array" aca="1" ref="C145" ca="1">_FV(A145,"Price")</f>
        <v>21.704999999999998</v>
      </c>
      <c r="D145" s="8" cm="1">
        <f t="array" aca="1" ref="D145" ca="1">_FV(A145,"Volume")</f>
        <v>826611</v>
      </c>
      <c r="E145" s="8" cm="1">
        <f t="array" aca="1" ref="E145" ca="1">_FV(A145,"Volume average",TRUE)</f>
        <v>1193766</v>
      </c>
      <c r="F145" s="9" cm="1">
        <f t="array" aca="1" ref="F145" ca="1">_FV(A145,"Beta")</f>
        <v>1.6700999999999999</v>
      </c>
      <c r="G145" s="6" t="str" cm="1">
        <f t="array" aca="1" ref="G145" ca="1">_FV(A145,"Industry")</f>
        <v>Software &amp; IT Services</v>
      </c>
      <c r="H145" s="7" cm="1">
        <f t="array" aca="1" ref="H145" ca="1">_FV(A145,"52 week high",TRUE)</f>
        <v>28.47</v>
      </c>
      <c r="I145" s="7" cm="1">
        <f t="array" aca="1" ref="I145" ca="1">_FV(A145,"52 week low",TRUE)</f>
        <v>16.601600000000001</v>
      </c>
      <c r="J145" s="8" cm="1">
        <f t="array" aca="1" ref="J145" ca="1">_FV(A145,"Shares outstanding",TRUE)</f>
        <v>73376890</v>
      </c>
    </row>
    <row r="146" spans="1:10">
      <c r="A146" s="5" t="e" vm="152">
        <v>#VALUE!</v>
      </c>
      <c r="B146" s="6" t="str" cm="1">
        <f t="array" aca="1" ref="B146" ca="1">_FV(A146,"Ticker symbol",TRUE)</f>
        <v>CAE</v>
      </c>
      <c r="C146" s="7" cm="1">
        <f t="array" aca="1" ref="C146" ca="1">_FV(A146,"Price")</f>
        <v>29.56</v>
      </c>
      <c r="D146" s="8" cm="1">
        <f t="array" aca="1" ref="D146" ca="1">_FV(A146,"Volume")</f>
        <v>537098</v>
      </c>
      <c r="E146" s="8" cm="1">
        <f t="array" aca="1" ref="E146" ca="1">_FV(A146,"Volume average",TRUE)</f>
        <v>582214</v>
      </c>
      <c r="F146" s="9" cm="1">
        <f t="array" aca="1" ref="F146" ca="1">_FV(A146,"Beta")</f>
        <v>1.5088999999999999</v>
      </c>
      <c r="G146" s="6" t="str" cm="1">
        <f t="array" aca="1" ref="G146" ca="1">_FV(A146,"Industry")</f>
        <v>Aerospace &amp; Defense</v>
      </c>
      <c r="H146" s="7" cm="1">
        <f t="array" aca="1" ref="H146" ca="1">_FV(A146,"52 week high",TRUE)</f>
        <v>30.13</v>
      </c>
      <c r="I146" s="7" cm="1">
        <f t="array" aca="1" ref="I146" ca="1">_FV(A146,"52 week low",TRUE)</f>
        <v>15.95</v>
      </c>
      <c r="J146" s="8" cm="1">
        <f t="array" aca="1" ref="J146" ca="1">_FV(A146,"Shares outstanding",TRUE)</f>
        <v>320559700</v>
      </c>
    </row>
    <row r="147" spans="1:10">
      <c r="A147" s="5" t="e" vm="153">
        <v>#VALUE!</v>
      </c>
      <c r="B147" s="6" t="str" cm="1">
        <f t="array" aca="1" ref="B147" ca="1">_FV(A147,"Ticker symbol",TRUE)</f>
        <v>GMAB</v>
      </c>
      <c r="C147" s="7" cm="1">
        <f t="array" aca="1" ref="C147" ca="1">_FV(A147,"Price")</f>
        <v>21.64</v>
      </c>
      <c r="D147" s="8" cm="1">
        <f t="array" aca="1" ref="D147" ca="1">_FV(A147,"Volume")</f>
        <v>927871</v>
      </c>
      <c r="E147" s="8" cm="1">
        <f t="array" aca="1" ref="E147" ca="1">_FV(A147,"Volume average",TRUE)</f>
        <v>1541863</v>
      </c>
      <c r="F147" s="9" cm="1">
        <f t="array" aca="1" ref="F147" ca="1">_FV(A147,"Beta")</f>
        <v>0.94489999999999996</v>
      </c>
      <c r="G147" s="6" t="str" cm="1">
        <f t="array" aca="1" ref="G147" ca="1">_FV(A147,"Industry")</f>
        <v>Biotechnology &amp; Medical Research</v>
      </c>
      <c r="H147" s="7" cm="1">
        <f t="array" aca="1" ref="H147" ca="1">_FV(A147,"52 week high",TRUE)</f>
        <v>28.56</v>
      </c>
      <c r="I147" s="7" cm="1">
        <f t="array" aca="1" ref="I147" ca="1">_FV(A147,"52 week low",TRUE)</f>
        <v>17.234999999999999</v>
      </c>
      <c r="J147" s="8" cm="1">
        <f t="array" aca="1" ref="J147" ca="1">_FV(A147,"Shares outstanding",TRUE)</f>
        <v>641542500</v>
      </c>
    </row>
    <row r="148" spans="1:10">
      <c r="A148" s="5" t="e" vm="154">
        <v>#VALUE!</v>
      </c>
      <c r="B148" s="6" t="str" cm="1">
        <f t="array" aca="1" ref="B148" ca="1">_FV(A148,"Ticker symbol",TRUE)</f>
        <v>AAON</v>
      </c>
      <c r="C148" s="7" cm="1">
        <f t="array" aca="1" ref="C148" ca="1">_FV(A148,"Price")</f>
        <v>76.5</v>
      </c>
      <c r="D148" s="8" cm="1">
        <f t="array" aca="1" ref="D148" ca="1">_FV(A148,"Volume")</f>
        <v>946248</v>
      </c>
      <c r="E148" s="8" cm="1">
        <f t="array" aca="1" ref="E148" ca="1">_FV(A148,"Volume average",TRUE)</f>
        <v>1106634</v>
      </c>
      <c r="F148" s="9" cm="1">
        <f t="array" aca="1" ref="F148" ca="1">_FV(A148,"Beta")</f>
        <v>0.93489999999999995</v>
      </c>
      <c r="G148" s="6" t="str" cm="1">
        <f t="array" aca="1" ref="G148" ca="1">_FV(A148,"Industry")</f>
        <v>Machinery, Equipment &amp; Components</v>
      </c>
      <c r="H148" s="7" cm="1">
        <f t="array" aca="1" ref="H148" ca="1">_FV(A148,"52 week high",TRUE)</f>
        <v>144.065</v>
      </c>
      <c r="I148" s="7" cm="1">
        <f t="array" aca="1" ref="I148" ca="1">_FV(A148,"52 week low",TRUE)</f>
        <v>68.98</v>
      </c>
      <c r="J148" s="8" cm="1">
        <f t="array" aca="1" ref="J148" ca="1">_FV(A148,"Shares outstanding",TRUE)</f>
        <v>81366140</v>
      </c>
    </row>
    <row r="149" spans="1:10" ht="27">
      <c r="A149" s="5" t="e" vm="155">
        <v>#VALUE!</v>
      </c>
      <c r="B149" s="6" t="str" cm="1">
        <f t="array" aca="1" ref="B149" ca="1">_FV(A149,"Ticker symbol",TRUE)</f>
        <v>YMM</v>
      </c>
      <c r="C149" s="7" cm="1">
        <f t="array" aca="1" ref="C149" ca="1">_FV(A149,"Price")</f>
        <v>12.335000000000001</v>
      </c>
      <c r="D149" s="8" cm="1">
        <f t="array" aca="1" ref="D149" ca="1">_FV(A149,"Volume")</f>
        <v>4237920</v>
      </c>
      <c r="E149" s="8" cm="1">
        <f t="array" aca="1" ref="E149" ca="1">_FV(A149,"Volume average",TRUE)</f>
        <v>5459130</v>
      </c>
      <c r="F149" s="9" cm="1">
        <f t="array" aca="1" ref="F149" ca="1">_FV(A149,"Beta")</f>
        <v>0.19919999999999999</v>
      </c>
      <c r="G149" s="6" t="str" cm="1">
        <f t="array" aca="1" ref="G149" ca="1">_FV(A149,"Industry")</f>
        <v>Software &amp; IT Services</v>
      </c>
      <c r="H149" s="7" cm="1">
        <f t="array" aca="1" ref="H149" ca="1">_FV(A149,"52 week high",TRUE)</f>
        <v>13.845000000000001</v>
      </c>
      <c r="I149" s="7" cm="1">
        <f t="array" aca="1" ref="I149" ca="1">_FV(A149,"52 week low",TRUE)</f>
        <v>6.66</v>
      </c>
      <c r="J149" s="8" cm="1">
        <f t="array" aca="1" ref="J149" ca="1">_FV(A149,"Shares outstanding",TRUE)</f>
        <v>1045894000</v>
      </c>
    </row>
    <row r="150" spans="1:10" ht="27">
      <c r="A150" s="5" t="e" vm="156">
        <v>#VALUE!</v>
      </c>
      <c r="B150" s="6" t="str" cm="1">
        <f t="array" aca="1" ref="B150" ca="1">_FV(A150,"Ticker symbol",TRUE)</f>
        <v>STR</v>
      </c>
      <c r="C150" s="7" cm="1">
        <f t="array" aca="1" ref="C150" ca="1">_FV(A150,"Price")</f>
        <v>17.934999999999999</v>
      </c>
      <c r="D150" s="8" cm="1">
        <f t="array" aca="1" ref="D150" ca="1">_FV(A150,"Volume")</f>
        <v>722837</v>
      </c>
      <c r="E150" s="8" cm="1">
        <f t="array" aca="1" ref="E150" ca="1">_FV(A150,"Volume average",TRUE)</f>
        <v>2023776</v>
      </c>
      <c r="F150" s="9" cm="1">
        <f t="array" aca="1" ref="F150" ca="1">_FV(A150,"Beta")</f>
        <v>1.4831000000000001</v>
      </c>
      <c r="G150" s="6" t="str" cm="1">
        <f t="array" aca="1" ref="G150" ca="1">_FV(A150,"Industry")</f>
        <v>Oil &amp; Gas</v>
      </c>
      <c r="H150" s="7" cm="1">
        <f t="array" aca="1" ref="H150" ca="1">_FV(A150,"52 week high",TRUE)</f>
        <v>25.64</v>
      </c>
      <c r="I150" s="7" cm="1">
        <f t="array" aca="1" ref="I150" ca="1">_FV(A150,"52 week low",TRUE)</f>
        <v>14.58</v>
      </c>
      <c r="J150" s="8" cm="1">
        <f t="array" aca="1" ref="J150" ca="1">_FV(A150,"Shares outstanding",TRUE)</f>
        <v>150837000</v>
      </c>
    </row>
    <row r="151" spans="1:10">
      <c r="A151" s="5" t="e" vm="157">
        <v>#VALUE!</v>
      </c>
      <c r="B151" s="6" t="str" cm="1">
        <f t="array" aca="1" ref="B151" ca="1">_FV(A151,"Ticker symbol",TRUE)</f>
        <v>CADE</v>
      </c>
      <c r="C151" s="7" cm="1">
        <f t="array" aca="1" ref="C151" ca="1">_FV(A151,"Price")</f>
        <v>35.204999999999998</v>
      </c>
      <c r="D151" s="8" cm="1">
        <f t="array" aca="1" ref="D151" ca="1">_FV(A151,"Volume")</f>
        <v>836521</v>
      </c>
      <c r="E151" s="8" cm="1">
        <f t="array" aca="1" ref="E151" ca="1">_FV(A151,"Volume average",TRUE)</f>
        <v>1471461</v>
      </c>
      <c r="F151" s="9" cm="1">
        <f t="array" aca="1" ref="F151" ca="1">_FV(A151,"Beta")</f>
        <v>0.89359999999999995</v>
      </c>
      <c r="G151" s="6" t="str" cm="1">
        <f t="array" aca="1" ref="G151" ca="1">_FV(A151,"Industry")</f>
        <v>Banking Services</v>
      </c>
      <c r="H151" s="7" cm="1">
        <f t="array" aca="1" ref="H151" ca="1">_FV(A151,"52 week high",TRUE)</f>
        <v>40.200000000000003</v>
      </c>
      <c r="I151" s="7" cm="1">
        <f t="array" aca="1" ref="I151" ca="1">_FV(A151,"52 week low",TRUE)</f>
        <v>25.22</v>
      </c>
      <c r="J151" s="8" cm="1">
        <f t="array" aca="1" ref="J151" ca="1">_FV(A151,"Shares outstanding",TRUE)</f>
        <v>186378000</v>
      </c>
    </row>
    <row r="152" spans="1:10" ht="27">
      <c r="A152" s="5" t="e" vm="158">
        <v>#VALUE!</v>
      </c>
      <c r="B152" s="6" t="str" cm="1">
        <f t="array" aca="1" ref="B152" ca="1">_FV(A152,"Ticker symbol",TRUE)</f>
        <v>HELE</v>
      </c>
      <c r="C152" s="7" cm="1">
        <f t="array" aca="1" ref="C152" ca="1">_FV(A152,"Price")</f>
        <v>31.14</v>
      </c>
      <c r="D152" s="8" cm="1">
        <f t="array" aca="1" ref="D152" ca="1">_FV(A152,"Volume")</f>
        <v>635142</v>
      </c>
      <c r="E152" s="8" cm="1">
        <f t="array" aca="1" ref="E152" ca="1">_FV(A152,"Volume average",TRUE)</f>
        <v>603141</v>
      </c>
      <c r="F152" s="9" cm="1">
        <f t="array" aca="1" ref="F152" ca="1">_FV(A152,"Beta")</f>
        <v>0.87029999999999996</v>
      </c>
      <c r="G152" s="6" t="str" cm="1">
        <f t="array" aca="1" ref="G152" ca="1">_FV(A152,"Industry")</f>
        <v>Household Goods</v>
      </c>
      <c r="H152" s="7" cm="1">
        <f t="array" aca="1" ref="H152" ca="1">_FV(A152,"52 week high",TRUE)</f>
        <v>77.95</v>
      </c>
      <c r="I152" s="7" cm="1">
        <f t="array" aca="1" ref="I152" ca="1">_FV(A152,"52 week low",TRUE)</f>
        <v>24.15</v>
      </c>
      <c r="J152" s="8" cm="1">
        <f t="array" aca="1" ref="J152" ca="1">_FV(A152,"Shares outstanding",TRUE)</f>
        <v>22955350</v>
      </c>
    </row>
    <row r="153" spans="1:10" ht="27">
      <c r="A153" s="5" t="e" vm="159">
        <v>#VALUE!</v>
      </c>
      <c r="B153" s="6" t="str" cm="1">
        <f t="array" aca="1" ref="B153" ca="1">_FV(A153,"Ticker symbol",TRUE)</f>
        <v>CVX</v>
      </c>
      <c r="C153" s="7" cm="1">
        <f t="array" aca="1" ref="C153" ca="1">_FV(A153,"Price")</f>
        <v>153.22</v>
      </c>
      <c r="D153" s="8" cm="1">
        <f t="array" aca="1" ref="D153" ca="1">_FV(A153,"Volume")</f>
        <v>7685972</v>
      </c>
      <c r="E153" s="8" cm="1">
        <f t="array" aca="1" ref="E153" ca="1">_FV(A153,"Volume average",TRUE)</f>
        <v>9595343</v>
      </c>
      <c r="F153" s="9" cm="1">
        <f t="array" aca="1" ref="F153" ca="1">_FV(A153,"Beta")</f>
        <v>0.83440000000000003</v>
      </c>
      <c r="G153" s="6" t="str" cm="1">
        <f t="array" aca="1" ref="G153" ca="1">_FV(A153,"Industry")</f>
        <v>Oil &amp; Gas</v>
      </c>
      <c r="H153" s="7" cm="1">
        <f t="array" aca="1" ref="H153" ca="1">_FV(A153,"52 week high",TRUE)</f>
        <v>168.96</v>
      </c>
      <c r="I153" s="7" cm="1">
        <f t="array" aca="1" ref="I153" ca="1">_FV(A153,"52 week low",TRUE)</f>
        <v>132.04</v>
      </c>
      <c r="J153" s="8" cm="1">
        <f t="array" aca="1" ref="J153" ca="1">_FV(A153,"Shares outstanding",TRUE)</f>
        <v>1746394000</v>
      </c>
    </row>
    <row r="154" spans="1:10">
      <c r="A154" s="5" t="e" vm="160">
        <v>#VALUE!</v>
      </c>
      <c r="B154" s="6" t="str" cm="1">
        <f t="array" aca="1" ref="B154" ca="1">_FV(A154,"Ticker symbol",TRUE)</f>
        <v>JAMF</v>
      </c>
      <c r="C154" s="7" cm="1">
        <f t="array" aca="1" ref="C154" ca="1">_FV(A154,"Price")</f>
        <v>8.8949999999999996</v>
      </c>
      <c r="D154" s="8" cm="1">
        <f t="array" aca="1" ref="D154" ca="1">_FV(A154,"Volume")</f>
        <v>776445</v>
      </c>
      <c r="E154" s="8" cm="1">
        <f t="array" aca="1" ref="E154" ca="1">_FV(A154,"Volume average",TRUE)</f>
        <v>1089164</v>
      </c>
      <c r="F154" s="9" cm="1">
        <f t="array" aca="1" ref="F154" ca="1">_FV(A154,"Beta")</f>
        <v>0.37790000000000001</v>
      </c>
      <c r="G154" s="6" t="str" cm="1">
        <f t="array" aca="1" ref="G154" ca="1">_FV(A154,"Industry")</f>
        <v>Software &amp; IT Services</v>
      </c>
      <c r="H154" s="7" cm="1">
        <f t="array" aca="1" ref="H154" ca="1">_FV(A154,"52 week high",TRUE)</f>
        <v>19.05</v>
      </c>
      <c r="I154" s="7" cm="1">
        <f t="array" aca="1" ref="I154" ca="1">_FV(A154,"52 week low",TRUE)</f>
        <v>8.6999999999999993</v>
      </c>
      <c r="J154" s="8" cm="1">
        <f t="array" aca="1" ref="J154" ca="1">_FV(A154,"Shares outstanding",TRUE)</f>
        <v>131864700</v>
      </c>
    </row>
    <row r="155" spans="1:10">
      <c r="A155" s="5" t="e" vm="161">
        <v>#VALUE!</v>
      </c>
      <c r="B155" s="6" t="str" cm="1">
        <f t="array" aca="1" ref="B155" ca="1">_FV(A155,"Ticker symbol",TRUE)</f>
        <v>TBBK</v>
      </c>
      <c r="C155" s="7" cm="1">
        <f t="array" aca="1" ref="C155" ca="1">_FV(A155,"Price")</f>
        <v>61.545000000000002</v>
      </c>
      <c r="D155" s="8" cm="1">
        <f t="array" aca="1" ref="D155" ca="1">_FV(A155,"Volume")</f>
        <v>284062</v>
      </c>
      <c r="E155" s="8" cm="1">
        <f t="array" aca="1" ref="E155" ca="1">_FV(A155,"Volume average",TRUE)</f>
        <v>567271</v>
      </c>
      <c r="F155" s="9" cm="1">
        <f t="array" aca="1" ref="F155" ca="1">_FV(A155,"Beta")</f>
        <v>1.2948</v>
      </c>
      <c r="G155" s="6" t="str" cm="1">
        <f t="array" aca="1" ref="G155" ca="1">_FV(A155,"Industry")</f>
        <v>Banking Services</v>
      </c>
      <c r="H155" s="7" cm="1">
        <f t="array" aca="1" ref="H155" ca="1">_FV(A155,"52 week high",TRUE)</f>
        <v>65.84</v>
      </c>
      <c r="I155" s="7" cm="1">
        <f t="array" aca="1" ref="I155" ca="1">_FV(A155,"52 week low",TRUE)</f>
        <v>38.51</v>
      </c>
      <c r="J155" s="8" cm="1">
        <f t="array" aca="1" ref="J155" ca="1">_FV(A155,"Shares outstanding",TRUE)</f>
        <v>46709750</v>
      </c>
    </row>
    <row r="156" spans="1:10">
      <c r="A156" s="5" t="e" vm="162">
        <v>#VALUE!</v>
      </c>
      <c r="B156" s="6" t="str" cm="1">
        <f t="array" aca="1" ref="B156" ca="1">_FV(A156,"Ticker symbol",TRUE)</f>
        <v>COP</v>
      </c>
      <c r="C156" s="7" cm="1">
        <f t="array" aca="1" ref="C156" ca="1">_FV(A156,"Price")</f>
        <v>94.519900000000007</v>
      </c>
      <c r="D156" s="8" cm="1">
        <f t="array" aca="1" ref="D156" ca="1">_FV(A156,"Volume")</f>
        <v>3270708</v>
      </c>
      <c r="E156" s="8" cm="1">
        <f t="array" aca="1" ref="E156" ca="1">_FV(A156,"Volume average",TRUE)</f>
        <v>8865649</v>
      </c>
      <c r="F156" s="9" cm="1">
        <f t="array" aca="1" ref="F156" ca="1">_FV(A156,"Beta")</f>
        <v>0.67149999999999999</v>
      </c>
      <c r="G156" s="6" t="str" cm="1">
        <f t="array" aca="1" ref="G156" ca="1">_FV(A156,"Industry")</f>
        <v>Oil &amp; Gas</v>
      </c>
      <c r="H156" s="7" cm="1">
        <f t="array" aca="1" ref="H156" ca="1">_FV(A156,"52 week high",TRUE)</f>
        <v>118.4</v>
      </c>
      <c r="I156" s="7" cm="1">
        <f t="array" aca="1" ref="I156" ca="1">_FV(A156,"52 week low",TRUE)</f>
        <v>79.88</v>
      </c>
      <c r="J156" s="8" cm="1">
        <f t="array" aca="1" ref="J156" ca="1">_FV(A156,"Shares outstanding",TRUE)</f>
        <v>1262410000</v>
      </c>
    </row>
    <row r="157" spans="1:10" ht="27">
      <c r="A157" s="5" t="e" vm="163">
        <v>#VALUE!</v>
      </c>
      <c r="B157" s="6" t="str" cm="1">
        <f t="array" aca="1" ref="B157" ca="1">_FV(A157,"Ticker symbol",TRUE)</f>
        <v>VRNT</v>
      </c>
      <c r="C157" s="7" cm="1">
        <f t="array" aca="1" ref="C157" ca="1">_FV(A157,"Price")</f>
        <v>21.96</v>
      </c>
      <c r="D157" s="8" cm="1">
        <f t="array" aca="1" ref="D157" ca="1">_FV(A157,"Volume")</f>
        <v>966861</v>
      </c>
      <c r="E157" s="8" cm="1">
        <f t="array" aca="1" ref="E157" ca="1">_FV(A157,"Volume average",TRUE)</f>
        <v>2496169</v>
      </c>
      <c r="F157" s="9" cm="1">
        <f t="array" aca="1" ref="F157" ca="1">_FV(A157,"Beta")</f>
        <v>1.4635</v>
      </c>
      <c r="G157" s="6" t="str" cm="1">
        <f t="array" aca="1" ref="G157" ca="1">_FV(A157,"Industry")</f>
        <v>Software &amp; IT Services</v>
      </c>
      <c r="H157" s="7" cm="1">
        <f t="array" aca="1" ref="H157" ca="1">_FV(A157,"52 week high",TRUE)</f>
        <v>37.31</v>
      </c>
      <c r="I157" s="7" cm="1">
        <f t="array" aca="1" ref="I157" ca="1">_FV(A157,"52 week low",TRUE)</f>
        <v>14.154</v>
      </c>
      <c r="J157" s="8" cm="1">
        <f t="array" aca="1" ref="J157" ca="1">_FV(A157,"Shares outstanding",TRUE)</f>
        <v>60160400</v>
      </c>
    </row>
    <row r="158" spans="1:10">
      <c r="A158" s="5" t="e" vm="164">
        <v>#VALUE!</v>
      </c>
      <c r="B158" s="6" t="str" cm="1">
        <f t="array" aca="1" ref="B158" ca="1">_FV(A158,"Ticker symbol",TRUE)</f>
        <v>ASAN</v>
      </c>
      <c r="C158" s="7" cm="1">
        <f t="array" aca="1" ref="C158" ca="1">_FV(A158,"Price")</f>
        <v>14.535</v>
      </c>
      <c r="D158" s="8" cm="1">
        <f t="array" aca="1" ref="D158" ca="1">_FV(A158,"Volume")</f>
        <v>1988280</v>
      </c>
      <c r="E158" s="8" cm="1">
        <f t="array" aca="1" ref="E158" ca="1">_FV(A158,"Volume average",TRUE)</f>
        <v>5024685</v>
      </c>
      <c r="F158" s="9" cm="1">
        <f t="array" aca="1" ref="F158" ca="1">_FV(A158,"Beta")</f>
        <v>1.1271</v>
      </c>
      <c r="G158" s="6" t="str" cm="1">
        <f t="array" aca="1" ref="G158" ca="1">_FV(A158,"Industry")</f>
        <v>Software &amp; IT Services</v>
      </c>
      <c r="H158" s="7" cm="1">
        <f t="array" aca="1" ref="H158" ca="1">_FV(A158,"52 week high",TRUE)</f>
        <v>27.77</v>
      </c>
      <c r="I158" s="7" cm="1">
        <f t="array" aca="1" ref="I158" ca="1">_FV(A158,"52 week low",TRUE)</f>
        <v>11.045</v>
      </c>
      <c r="J158" s="8" cm="1">
        <f t="array" aca="1" ref="J158" ca="1">_FV(A158,"Shares outstanding",TRUE)</f>
        <v>235322200</v>
      </c>
    </row>
    <row r="159" spans="1:10">
      <c r="A159" s="5" t="e" vm="165">
        <v>#VALUE!</v>
      </c>
      <c r="B159" s="6" t="str" cm="1">
        <f t="array" aca="1" ref="B159" ca="1">_FV(A159,"Ticker symbol",TRUE)</f>
        <v>NVCR</v>
      </c>
      <c r="C159" s="7" cm="1">
        <f t="array" aca="1" ref="C159" ca="1">_FV(A159,"Price")</f>
        <v>18.145</v>
      </c>
      <c r="D159" s="8" cm="1">
        <f t="array" aca="1" ref="D159" ca="1">_FV(A159,"Volume")</f>
        <v>621450</v>
      </c>
      <c r="E159" s="8" cm="1">
        <f t="array" aca="1" ref="E159" ca="1">_FV(A159,"Volume average",TRUE)</f>
        <v>1714700</v>
      </c>
      <c r="F159" s="9" cm="1">
        <f t="array" aca="1" ref="F159" ca="1">_FV(A159,"Beta")</f>
        <v>0.63539999999999996</v>
      </c>
      <c r="G159" s="6" t="str" cm="1">
        <f t="array" aca="1" ref="G159" ca="1">_FV(A159,"Industry")</f>
        <v>Healthcare Equipment &amp; Supplies</v>
      </c>
      <c r="H159" s="7" cm="1">
        <f t="array" aca="1" ref="H159" ca="1">_FV(A159,"52 week high",TRUE)</f>
        <v>34.130000000000003</v>
      </c>
      <c r="I159" s="7" cm="1">
        <f t="array" aca="1" ref="I159" ca="1">_FV(A159,"52 week low",TRUE)</f>
        <v>14.17</v>
      </c>
      <c r="J159" s="8" cm="1">
        <f t="array" aca="1" ref="J159" ca="1">_FV(A159,"Shares outstanding",TRUE)</f>
        <v>111485600</v>
      </c>
    </row>
    <row r="160" spans="1:10" ht="27">
      <c r="A160" s="5" t="e" vm="166">
        <v>#VALUE!</v>
      </c>
      <c r="B160" s="6" t="str" cm="1">
        <f t="array" aca="1" ref="B160" ca="1">_FV(A160,"Ticker symbol",TRUE)</f>
        <v>INVX</v>
      </c>
      <c r="C160" s="7" cm="1">
        <f t="array" aca="1" ref="C160" ca="1">_FV(A160,"Price")</f>
        <v>16.05</v>
      </c>
      <c r="D160" s="8" cm="1">
        <f t="array" aca="1" ref="D160" ca="1">_FV(A160,"Volume")</f>
        <v>216820</v>
      </c>
      <c r="E160" s="8" cm="1">
        <f t="array" aca="1" ref="E160" ca="1">_FV(A160,"Volume average",TRUE)</f>
        <v>454364</v>
      </c>
      <c r="F160" s="9" cm="1">
        <f t="array" aca="1" ref="F160" ca="1">_FV(A160,"Beta")</f>
        <v>0.78680000000000005</v>
      </c>
      <c r="G160" s="6" t="str" cm="1">
        <f t="array" aca="1" ref="G160" ca="1">_FV(A160,"Industry")</f>
        <v>Oil &amp; Gas Related Equipment and Services</v>
      </c>
      <c r="H160" s="7" cm="1">
        <f t="array" aca="1" ref="H160" ca="1">_FV(A160,"52 week high",TRUE)</f>
        <v>19.420000000000002</v>
      </c>
      <c r="I160" s="7" cm="1">
        <f t="array" aca="1" ref="I160" ca="1">_FV(A160,"52 week low",TRUE)</f>
        <v>11.93</v>
      </c>
      <c r="J160" s="8" cm="1">
        <f t="array" aca="1" ref="J160" ca="1">_FV(A160,"Shares outstanding",TRUE)</f>
        <v>68978730</v>
      </c>
    </row>
    <row r="161" spans="1:10">
      <c r="A161" s="5" t="e" vm="167">
        <v>#VALUE!</v>
      </c>
      <c r="B161" s="6" t="str" cm="1">
        <f t="array" aca="1" ref="B161" ca="1">_FV(A161,"Ticker symbol",TRUE)</f>
        <v>RYN</v>
      </c>
      <c r="C161" s="7" cm="1">
        <f t="array" aca="1" ref="C161" ca="1">_FV(A161,"Price")</f>
        <v>23.56</v>
      </c>
      <c r="D161" s="8" cm="1">
        <f t="array" aca="1" ref="D161" ca="1">_FV(A161,"Volume")</f>
        <v>1537548</v>
      </c>
      <c r="E161" s="8" cm="1">
        <f t="array" aca="1" ref="E161" ca="1">_FV(A161,"Volume average",TRUE)</f>
        <v>1095384</v>
      </c>
      <c r="F161" s="9" cm="1">
        <f t="array" aca="1" ref="F161" ca="1">_FV(A161,"Beta")</f>
        <v>1.0226</v>
      </c>
      <c r="G161" s="6" t="str" cm="1">
        <f t="array" aca="1" ref="G161" ca="1">_FV(A161,"Industry")</f>
        <v>Residential &amp; Commercial REIT</v>
      </c>
      <c r="H161" s="7" cm="1">
        <f t="array" aca="1" ref="H161" ca="1">_FV(A161,"52 week high",TRUE)</f>
        <v>32.4026</v>
      </c>
      <c r="I161" s="7" cm="1">
        <f t="array" aca="1" ref="I161" ca="1">_FV(A161,"52 week low",TRUE)</f>
        <v>21.84</v>
      </c>
      <c r="J161" s="8" cm="1">
        <f t="array" aca="1" ref="J161" ca="1">_FV(A161,"Shares outstanding",TRUE)</f>
        <v>155777100</v>
      </c>
    </row>
    <row r="162" spans="1:10">
      <c r="A162" s="5" t="e" vm="168">
        <v>#VALUE!</v>
      </c>
      <c r="B162" s="6" t="str" cm="1">
        <f t="array" aca="1" ref="B162" ca="1">_FV(A162,"Ticker symbol",TRUE)</f>
        <v>PSX</v>
      </c>
      <c r="C162" s="7" cm="1">
        <f t="array" aca="1" ref="C162" ca="1">_FV(A162,"Price")</f>
        <v>130.57499999999999</v>
      </c>
      <c r="D162" s="8" cm="1">
        <f t="array" aca="1" ref="D162" ca="1">_FV(A162,"Volume")</f>
        <v>2413170</v>
      </c>
      <c r="E162" s="8" cm="1">
        <f t="array" aca="1" ref="E162" ca="1">_FV(A162,"Volume average",TRUE)</f>
        <v>3605073</v>
      </c>
      <c r="F162" s="9" cm="1">
        <f t="array" aca="1" ref="F162" ca="1">_FV(A162,"Beta")</f>
        <v>1.0576000000000001</v>
      </c>
      <c r="G162" s="6" t="str" cm="1">
        <f t="array" aca="1" ref="G162" ca="1">_FV(A162,"Industry")</f>
        <v>Oil &amp; Gas</v>
      </c>
      <c r="H162" s="7" cm="1">
        <f t="array" aca="1" ref="H162" ca="1">_FV(A162,"52 week high",TRUE)</f>
        <v>150.12</v>
      </c>
      <c r="I162" s="7" cm="1">
        <f t="array" aca="1" ref="I162" ca="1">_FV(A162,"52 week low",TRUE)</f>
        <v>91.01</v>
      </c>
      <c r="J162" s="8" cm="1">
        <f t="array" aca="1" ref="J162" ca="1">_FV(A162,"Shares outstanding",TRUE)</f>
        <v>407437200</v>
      </c>
    </row>
    <row r="163" spans="1:10">
      <c r="A163" s="5" t="e" vm="169">
        <v>#VALUE!</v>
      </c>
      <c r="B163" s="6" t="str" cm="1">
        <f t="array" aca="1" ref="B163" ca="1">_FV(A163,"Ticker symbol",TRUE)</f>
        <v>RHI</v>
      </c>
      <c r="C163" s="7" cm="1">
        <f t="array" aca="1" ref="C163" ca="1">_FV(A163,"Price")</f>
        <v>42.784999999999997</v>
      </c>
      <c r="D163" s="8" cm="1">
        <f t="array" aca="1" ref="D163" ca="1">_FV(A163,"Volume")</f>
        <v>1392747</v>
      </c>
      <c r="E163" s="8" cm="1">
        <f t="array" aca="1" ref="E163" ca="1">_FV(A163,"Volume average",TRUE)</f>
        <v>2273804</v>
      </c>
      <c r="F163" s="9" cm="1">
        <f t="array" aca="1" ref="F163" ca="1">_FV(A163,"Beta")</f>
        <v>1.0101</v>
      </c>
      <c r="G163" s="6" t="str" cm="1">
        <f t="array" aca="1" ref="G163" ca="1">_FV(A163,"Industry")</f>
        <v>Professional &amp; Commercial Services</v>
      </c>
      <c r="H163" s="7" cm="1">
        <f t="array" aca="1" ref="H163" ca="1">_FV(A163,"52 week high",TRUE)</f>
        <v>78.41</v>
      </c>
      <c r="I163" s="7" cm="1">
        <f t="array" aca="1" ref="I163" ca="1">_FV(A163,"52 week low",TRUE)</f>
        <v>39.61</v>
      </c>
      <c r="J163" s="8" cm="1">
        <f t="array" aca="1" ref="J163" ca="1">_FV(A163,"Shares outstanding",TRUE)</f>
        <v>102163800</v>
      </c>
    </row>
    <row r="164" spans="1:10" ht="27">
      <c r="A164" s="5" t="e" vm="170">
        <v>#VALUE!</v>
      </c>
      <c r="B164" s="6" t="str" cm="1">
        <f t="array" aca="1" ref="B164" ca="1">_FV(A164,"Ticker symbol",TRUE)</f>
        <v>WBD</v>
      </c>
      <c r="C164" s="7" cm="1">
        <f t="array" aca="1" ref="C164" ca="1">_FV(A164,"Price")</f>
        <v>11.484999999999999</v>
      </c>
      <c r="D164" s="8" cm="1">
        <f t="array" aca="1" ref="D164" ca="1">_FV(A164,"Volume")</f>
        <v>44652310</v>
      </c>
      <c r="E164" s="8" cm="1">
        <f t="array" aca="1" ref="E164" ca="1">_FV(A164,"Volume average",TRUE)</f>
        <v>57436103</v>
      </c>
      <c r="F164" s="9" cm="1">
        <f t="array" aca="1" ref="F164" ca="1">_FV(A164,"Beta")</f>
        <v>1.5656000000000001</v>
      </c>
      <c r="G164" s="6" t="str" cm="1">
        <f t="array" aca="1" ref="G164" ca="1">_FV(A164,"Industry")</f>
        <v>Media &amp; Publishing</v>
      </c>
      <c r="H164" s="7" cm="1">
        <f t="array" aca="1" ref="H164" ca="1">_FV(A164,"52 week high",TRUE)</f>
        <v>12.7</v>
      </c>
      <c r="I164" s="7" cm="1">
        <f t="array" aca="1" ref="I164" ca="1">_FV(A164,"52 week low",TRUE)</f>
        <v>6.64</v>
      </c>
      <c r="J164" s="8" cm="1">
        <f t="array" aca="1" ref="J164" ca="1">_FV(A164,"Shares outstanding",TRUE)</f>
        <v>2474075000</v>
      </c>
    </row>
    <row r="165" spans="1:10" ht="27">
      <c r="A165" s="5" t="e" vm="171">
        <v>#VALUE!</v>
      </c>
      <c r="B165" s="6" t="str" cm="1">
        <f t="array" aca="1" ref="B165" ca="1">_FV(A165,"Ticker symbol",TRUE)</f>
        <v>FLS</v>
      </c>
      <c r="C165" s="7" cm="1">
        <f t="array" aca="1" ref="C165" ca="1">_FV(A165,"Price")</f>
        <v>53.9</v>
      </c>
      <c r="D165" s="8" cm="1">
        <f t="array" aca="1" ref="D165" ca="1">_FV(A165,"Volume")</f>
        <v>1575768</v>
      </c>
      <c r="E165" s="8" cm="1">
        <f t="array" aca="1" ref="E165" ca="1">_FV(A165,"Volume average",TRUE)</f>
        <v>3685918</v>
      </c>
      <c r="F165" s="9" cm="1">
        <f t="array" aca="1" ref="F165" ca="1">_FV(A165,"Beta")</f>
        <v>1.2930999999999999</v>
      </c>
      <c r="G165" s="6" t="str" cm="1">
        <f t="array" aca="1" ref="G165" ca="1">_FV(A165,"Industry")</f>
        <v>Machinery, Equipment &amp; Components</v>
      </c>
      <c r="H165" s="7" cm="1">
        <f t="array" aca="1" ref="H165" ca="1">_FV(A165,"52 week high",TRUE)</f>
        <v>65.076700000000002</v>
      </c>
      <c r="I165" s="7" cm="1">
        <f t="array" aca="1" ref="I165" ca="1">_FV(A165,"52 week low",TRUE)</f>
        <v>37.340000000000003</v>
      </c>
      <c r="J165" s="8" cm="1">
        <f t="array" aca="1" ref="J165" ca="1">_FV(A165,"Shares outstanding",TRUE)</f>
        <v>130769700</v>
      </c>
    </row>
    <row r="166" spans="1:10" ht="27">
      <c r="A166" s="5" t="e" vm="172">
        <v>#VALUE!</v>
      </c>
      <c r="B166" s="6" t="str" cm="1">
        <f t="array" aca="1" ref="B166" ca="1">_FV(A166,"Ticker symbol",TRUE)</f>
        <v>FCX</v>
      </c>
      <c r="C166" s="7" cm="1">
        <f t="array" aca="1" ref="C166" ca="1">_FV(A166,"Price")</f>
        <v>45.47</v>
      </c>
      <c r="D166" s="8" cm="1">
        <f t="array" aca="1" ref="D166" ca="1">_FV(A166,"Volume")</f>
        <v>19732134</v>
      </c>
      <c r="E166" s="8" cm="1">
        <f t="array" aca="1" ref="E166" ca="1">_FV(A166,"Volume average",TRUE)</f>
        <v>13411214</v>
      </c>
      <c r="F166" s="9" cm="1">
        <f t="array" aca="1" ref="F166" ca="1">_FV(A166,"Beta")</f>
        <v>1.6328</v>
      </c>
      <c r="G166" s="6" t="str" cm="1">
        <f t="array" aca="1" ref="G166" ca="1">_FV(A166,"Industry")</f>
        <v>Metals &amp; Mining</v>
      </c>
      <c r="H166" s="7" cm="1">
        <f t="array" aca="1" ref="H166" ca="1">_FV(A166,"52 week high",TRUE)</f>
        <v>52.61</v>
      </c>
      <c r="I166" s="7" cm="1">
        <f t="array" aca="1" ref="I166" ca="1">_FV(A166,"52 week low",TRUE)</f>
        <v>27.66</v>
      </c>
      <c r="J166" s="8" cm="1">
        <f t="array" aca="1" ref="J166" ca="1">_FV(A166,"Shares outstanding",TRUE)</f>
        <v>1436200000</v>
      </c>
    </row>
    <row r="167" spans="1:10">
      <c r="A167" s="5" t="e" vm="173">
        <v>#VALUE!</v>
      </c>
      <c r="B167" s="6" t="str" cm="1">
        <f t="array" aca="1" ref="B167" ca="1">_FV(A167,"Ticker symbol",TRUE)</f>
        <v>ZD</v>
      </c>
      <c r="C167" s="7" cm="1">
        <f t="array" aca="1" ref="C167" ca="1">_FV(A167,"Price")</f>
        <v>33.04</v>
      </c>
      <c r="D167" s="8" cm="1">
        <f t="array" aca="1" ref="D167" ca="1">_FV(A167,"Volume")</f>
        <v>289305</v>
      </c>
      <c r="E167" s="8" cm="1">
        <f t="array" aca="1" ref="E167" ca="1">_FV(A167,"Volume average",TRUE)</f>
        <v>589157</v>
      </c>
      <c r="F167" s="9" cm="1">
        <f t="array" aca="1" ref="F167" ca="1">_FV(A167,"Beta")</f>
        <v>1.6305000000000001</v>
      </c>
      <c r="G167" s="6" t="str" cm="1">
        <f t="array" aca="1" ref="G167" ca="1">_FV(A167,"Industry")</f>
        <v>Software &amp; IT Services</v>
      </c>
      <c r="H167" s="7" cm="1">
        <f t="array" aca="1" ref="H167" ca="1">_FV(A167,"52 week high",TRUE)</f>
        <v>60.62</v>
      </c>
      <c r="I167" s="7" cm="1">
        <f t="array" aca="1" ref="I167" ca="1">_FV(A167,"52 week low",TRUE)</f>
        <v>29.145</v>
      </c>
      <c r="J167" s="8" cm="1">
        <f t="array" aca="1" ref="J167" ca="1">_FV(A167,"Shares outstanding",TRUE)</f>
        <v>42087570</v>
      </c>
    </row>
    <row r="168" spans="1:10">
      <c r="A168" s="5" t="e" vm="174">
        <v>#VALUE!</v>
      </c>
      <c r="B168" s="6" t="str" cm="1">
        <f t="array" aca="1" ref="B168" ca="1">_FV(A168,"Ticker symbol",TRUE)</f>
        <v>MRC</v>
      </c>
      <c r="C168" s="7" cm="1">
        <f t="array" aca="1" ref="C168" ca="1">_FV(A168,"Price")</f>
        <v>13.065</v>
      </c>
      <c r="D168" s="8" cm="1">
        <f t="array" aca="1" ref="D168" ca="1">_FV(A168,"Volume")</f>
        <v>1243022</v>
      </c>
      <c r="E168" s="8" cm="1">
        <f t="array" aca="1" ref="E168" ca="1">_FV(A168,"Volume average",TRUE)</f>
        <v>1093267</v>
      </c>
      <c r="F168" s="9" cm="1">
        <f t="array" aca="1" ref="F168" ca="1">_FV(A168,"Beta")</f>
        <v>1.6534</v>
      </c>
      <c r="G168" s="6" t="str" cm="1">
        <f t="array" aca="1" ref="G168" ca="1">_FV(A168,"Industry")</f>
        <v>Machinery, Equipment &amp; Components</v>
      </c>
      <c r="H168" s="7" cm="1">
        <f t="array" aca="1" ref="H168" ca="1">_FV(A168,"52 week high",TRUE)</f>
        <v>15.59</v>
      </c>
      <c r="I168" s="7" cm="1">
        <f t="array" aca="1" ref="I168" ca="1">_FV(A168,"52 week low",TRUE)</f>
        <v>9.2335999999999991</v>
      </c>
      <c r="J168" s="8" cm="1">
        <f t="array" aca="1" ref="J168" ca="1">_FV(A168,"Shares outstanding",TRUE)</f>
        <v>85080580</v>
      </c>
    </row>
    <row r="169" spans="1:10">
      <c r="A169" s="5" t="e" vm="175">
        <v>#VALUE!</v>
      </c>
      <c r="B169" s="6" t="str" cm="1">
        <f t="array" aca="1" ref="B169" ca="1">_FV(A169,"Ticker symbol",TRUE)</f>
        <v>XRX</v>
      </c>
      <c r="C169" s="7" cm="1">
        <f t="array" aca="1" ref="C169" ca="1">_FV(A169,"Price")</f>
        <v>5.2750000000000004</v>
      </c>
      <c r="D169" s="8" cm="1">
        <f t="array" aca="1" ref="D169" ca="1">_FV(A169,"Volume")</f>
        <v>2393185</v>
      </c>
      <c r="E169" s="8" cm="1">
        <f t="array" aca="1" ref="E169" ca="1">_FV(A169,"Volume average",TRUE)</f>
        <v>3137688</v>
      </c>
      <c r="F169" s="9" cm="1">
        <f t="array" aca="1" ref="F169" ca="1">_FV(A169,"Beta")</f>
        <v>1.8406</v>
      </c>
      <c r="G169" s="6" t="str" cm="1">
        <f t="array" aca="1" ref="G169" ca="1">_FV(A169,"Industry")</f>
        <v>Office Equipment</v>
      </c>
      <c r="H169" s="7" cm="1">
        <f t="array" aca="1" ref="H169" ca="1">_FV(A169,"52 week high",TRUE)</f>
        <v>12.285</v>
      </c>
      <c r="I169" s="7" cm="1">
        <f t="array" aca="1" ref="I169" ca="1">_FV(A169,"52 week low",TRUE)</f>
        <v>3.4449999999999998</v>
      </c>
      <c r="J169" s="8" cm="1">
        <f t="array" aca="1" ref="J169" ca="1">_FV(A169,"Shares outstanding",TRUE)</f>
        <v>125789600</v>
      </c>
    </row>
    <row r="170" spans="1:10">
      <c r="A170" s="5" t="e" vm="176">
        <v>#VALUE!</v>
      </c>
      <c r="B170" s="6" t="str" cm="1">
        <f t="array" aca="1" ref="B170" ca="1">_FV(A170,"Ticker symbol",TRUE)</f>
        <v>VNOM</v>
      </c>
      <c r="C170" s="7" cm="1">
        <f t="array" aca="1" ref="C170" ca="1">_FV(A170,"Price")</f>
        <v>37.134999999999998</v>
      </c>
      <c r="D170" s="8" cm="1">
        <f t="array" aca="1" ref="D170" ca="1">_FV(A170,"Volume")</f>
        <v>1180352</v>
      </c>
      <c r="E170" s="8" cm="1">
        <f t="array" aca="1" ref="E170" ca="1">_FV(A170,"Volume average",TRUE)</f>
        <v>1926984</v>
      </c>
      <c r="F170" s="9" cm="1">
        <f t="array" aca="1" ref="F170" ca="1">_FV(A170,"Beta")</f>
        <v>0.9728</v>
      </c>
      <c r="G170" s="6" t="str" cm="1">
        <f t="array" aca="1" ref="G170" ca="1">_FV(A170,"Industry")</f>
        <v>Oil &amp; Gas</v>
      </c>
      <c r="H170" s="7" cm="1">
        <f t="array" aca="1" ref="H170" ca="1">_FV(A170,"52 week high",TRUE)</f>
        <v>56.759900000000002</v>
      </c>
      <c r="I170" s="7" cm="1">
        <f t="array" aca="1" ref="I170" ca="1">_FV(A170,"52 week low",TRUE)</f>
        <v>34.71</v>
      </c>
      <c r="J170" s="8" cm="1">
        <f t="array" aca="1" ref="J170" ca="1">_FV(A170,"Shares outstanding",TRUE)</f>
        <v>288525600</v>
      </c>
    </row>
    <row r="171" spans="1:10" ht="27">
      <c r="A171" s="5" t="e" vm="177">
        <v>#VALUE!</v>
      </c>
      <c r="B171" s="6" t="str" cm="1">
        <f t="array" aca="1" ref="B171" ca="1">_FV(A171,"Ticker symbol",TRUE)</f>
        <v>ARE</v>
      </c>
      <c r="C171" s="7" cm="1">
        <f t="array" aca="1" ref="C171" ca="1">_FV(A171,"Price")</f>
        <v>77.12</v>
      </c>
      <c r="D171" s="8" cm="1">
        <f t="array" aca="1" ref="D171" ca="1">_FV(A171,"Volume")</f>
        <v>930059</v>
      </c>
      <c r="E171" s="8" cm="1">
        <f t="array" aca="1" ref="E171" ca="1">_FV(A171,"Volume average",TRUE)</f>
        <v>1732351</v>
      </c>
      <c r="F171" s="9" cm="1">
        <f t="array" aca="1" ref="F171" ca="1">_FV(A171,"Beta")</f>
        <v>1.2432000000000001</v>
      </c>
      <c r="G171" s="6" t="str" cm="1">
        <f t="array" aca="1" ref="G171" ca="1">_FV(A171,"Industry")</f>
        <v>Residential &amp; Commercial REIT</v>
      </c>
      <c r="H171" s="7" cm="1">
        <f t="array" aca="1" ref="H171" ca="1">_FV(A171,"52 week high",TRUE)</f>
        <v>130.13999999999999</v>
      </c>
      <c r="I171" s="7" cm="1">
        <f t="array" aca="1" ref="I171" ca="1">_FV(A171,"52 week low",TRUE)</f>
        <v>67.37</v>
      </c>
      <c r="J171" s="8" cm="1">
        <f t="array" aca="1" ref="J171" ca="1">_FV(A171,"Shares outstanding",TRUE)</f>
        <v>172988900</v>
      </c>
    </row>
    <row r="172" spans="1:10" ht="27">
      <c r="A172" s="5" t="e" vm="178">
        <v>#VALUE!</v>
      </c>
      <c r="B172" s="6" t="str" cm="1">
        <f t="array" aca="1" ref="B172" ca="1">_FV(A172,"Ticker symbol",TRUE)</f>
        <v>VYX</v>
      </c>
      <c r="C172" s="7" cm="1">
        <f t="array" aca="1" ref="C172" ca="1">_FV(A172,"Price")</f>
        <v>13.285</v>
      </c>
      <c r="D172" s="8" cm="1">
        <f t="array" aca="1" ref="D172" ca="1">_FV(A172,"Volume")</f>
        <v>813926</v>
      </c>
      <c r="E172" s="8" cm="1">
        <f t="array" aca="1" ref="E172" ca="1">_FV(A172,"Volume average",TRUE)</f>
        <v>1779385</v>
      </c>
      <c r="F172" s="9" cm="1">
        <f t="array" aca="1" ref="F172" ca="1">_FV(A172,"Beta")</f>
        <v>1.6554</v>
      </c>
      <c r="G172" s="6" t="str" cm="1">
        <f t="array" aca="1" ref="G172" ca="1">_FV(A172,"Industry")</f>
        <v>Software &amp; IT Services</v>
      </c>
      <c r="H172" s="7" cm="1">
        <f t="array" aca="1" ref="H172" ca="1">_FV(A172,"52 week high",TRUE)</f>
        <v>15.335000000000001</v>
      </c>
      <c r="I172" s="7" cm="1">
        <f t="array" aca="1" ref="I172" ca="1">_FV(A172,"52 week low",TRUE)</f>
        <v>7.55</v>
      </c>
      <c r="J172" s="8" cm="1">
        <f t="array" aca="1" ref="J172" ca="1">_FV(A172,"Shares outstanding",TRUE)</f>
        <v>137752000</v>
      </c>
    </row>
    <row r="173" spans="1:10">
      <c r="A173" s="5" t="e" vm="179">
        <v>#VALUE!</v>
      </c>
      <c r="B173" s="6" t="str" cm="1">
        <f t="array" aca="1" ref="B173" ca="1">_FV(A173,"Ticker symbol",TRUE)</f>
        <v>CBT</v>
      </c>
      <c r="C173" s="7" cm="1">
        <f t="array" aca="1" ref="C173" ca="1">_FV(A173,"Price")</f>
        <v>78.760000000000005</v>
      </c>
      <c r="D173" s="8" cm="1">
        <f t="array" aca="1" ref="D173" ca="1">_FV(A173,"Volume")</f>
        <v>183521</v>
      </c>
      <c r="E173" s="8" cm="1">
        <f t="array" aca="1" ref="E173" ca="1">_FV(A173,"Volume average",TRUE)</f>
        <v>377240</v>
      </c>
      <c r="F173" s="9" cm="1">
        <f t="array" aca="1" ref="F173" ca="1">_FV(A173,"Beta")</f>
        <v>0.86019999999999996</v>
      </c>
      <c r="G173" s="6" t="str" cm="1">
        <f t="array" aca="1" ref="G173" ca="1">_FV(A173,"Industry")</f>
        <v>Chemicals</v>
      </c>
      <c r="H173" s="7" cm="1">
        <f t="array" aca="1" ref="H173" ca="1">_FV(A173,"52 week high",TRUE)</f>
        <v>117.46</v>
      </c>
      <c r="I173" s="7" cm="1">
        <f t="array" aca="1" ref="I173" ca="1">_FV(A173,"52 week low",TRUE)</f>
        <v>71.64</v>
      </c>
      <c r="J173" s="8" cm="1">
        <f t="array" aca="1" ref="J173" ca="1">_FV(A173,"Shares outstanding",TRUE)</f>
        <v>53723080</v>
      </c>
    </row>
    <row r="174" spans="1:10" ht="27">
      <c r="A174" s="5" t="e" vm="180">
        <v>#VALUE!</v>
      </c>
      <c r="B174" s="6" t="str" cm="1">
        <f t="array" aca="1" ref="B174" ca="1">_FV(A174,"Ticker symbol",TRUE)</f>
        <v>FOXF</v>
      </c>
      <c r="C174" s="7" cm="1">
        <f t="array" aca="1" ref="C174" ca="1">_FV(A174,"Price")</f>
        <v>28.265000000000001</v>
      </c>
      <c r="D174" s="8" cm="1">
        <f t="array" aca="1" ref="D174" ca="1">_FV(A174,"Volume")</f>
        <v>547471</v>
      </c>
      <c r="E174" s="8" cm="1">
        <f t="array" aca="1" ref="E174" ca="1">_FV(A174,"Volume average",TRUE)</f>
        <v>545807</v>
      </c>
      <c r="F174" s="9" cm="1">
        <f t="array" aca="1" ref="F174" ca="1">_FV(A174,"Beta")</f>
        <v>1.4898</v>
      </c>
      <c r="G174" s="6" t="str" cm="1">
        <f t="array" aca="1" ref="G174" ca="1">_FV(A174,"Industry")</f>
        <v>Automobiles &amp; Auto Parts</v>
      </c>
      <c r="H174" s="7" cm="1">
        <f t="array" aca="1" ref="H174" ca="1">_FV(A174,"52 week high",TRUE)</f>
        <v>54.854999999999997</v>
      </c>
      <c r="I174" s="7" cm="1">
        <f t="array" aca="1" ref="I174" ca="1">_FV(A174,"52 week low",TRUE)</f>
        <v>17.95</v>
      </c>
      <c r="J174" s="8" cm="1">
        <f t="array" aca="1" ref="J174" ca="1">_FV(A174,"Shares outstanding",TRUE)</f>
        <v>41712400</v>
      </c>
    </row>
    <row r="175" spans="1:10">
      <c r="A175" s="5" t="e" vm="181">
        <v>#VALUE!</v>
      </c>
      <c r="B175" s="6" t="str" cm="1">
        <f t="array" aca="1" ref="B175" ca="1">_FV(A175,"Ticker symbol",TRUE)</f>
        <v>AROC</v>
      </c>
      <c r="C175" s="7" cm="1">
        <f t="array" aca="1" ref="C175" ca="1">_FV(A175,"Price")</f>
        <v>23.4543</v>
      </c>
      <c r="D175" s="8" cm="1">
        <f t="array" aca="1" ref="D175" ca="1">_FV(A175,"Volume")</f>
        <v>817041</v>
      </c>
      <c r="E175" s="8" cm="1">
        <f t="array" aca="1" ref="E175" ca="1">_FV(A175,"Volume average",TRUE)</f>
        <v>1296126</v>
      </c>
      <c r="F175" s="9" cm="1">
        <f t="array" aca="1" ref="F175" ca="1">_FV(A175,"Beta")</f>
        <v>1.0765</v>
      </c>
      <c r="G175" s="6" t="str" cm="1">
        <f t="array" aca="1" ref="G175" ca="1">_FV(A175,"Industry")</f>
        <v>Oil &amp; Gas Related Equipment and Services</v>
      </c>
      <c r="H175" s="7" cm="1">
        <f t="array" aca="1" ref="H175" ca="1">_FV(A175,"52 week high",TRUE)</f>
        <v>30.44</v>
      </c>
      <c r="I175" s="7" cm="1">
        <f t="array" aca="1" ref="I175" ca="1">_FV(A175,"52 week low",TRUE)</f>
        <v>17.265000000000001</v>
      </c>
      <c r="J175" s="8" cm="1">
        <f t="array" aca="1" ref="J175" ca="1">_FV(A175,"Shares outstanding",TRUE)</f>
        <v>176809200</v>
      </c>
    </row>
    <row r="176" spans="1:10">
      <c r="A176" s="5" t="e" vm="182">
        <v>#VALUE!</v>
      </c>
      <c r="B176" s="6" t="str" cm="1">
        <f t="array" aca="1" ref="B176" ca="1">_FV(A176,"Ticker symbol",TRUE)</f>
        <v>ASGN</v>
      </c>
      <c r="C176" s="7" cm="1">
        <f t="array" aca="1" ref="C176" ca="1">_FV(A176,"Price")</f>
        <v>51.2</v>
      </c>
      <c r="D176" s="8" cm="1">
        <f t="array" aca="1" ref="D176" ca="1">_FV(A176,"Volume")</f>
        <v>237070</v>
      </c>
      <c r="E176" s="8" cm="1">
        <f t="array" aca="1" ref="E176" ca="1">_FV(A176,"Volume average",TRUE)</f>
        <v>532542</v>
      </c>
      <c r="F176" s="9" cm="1">
        <f t="array" aca="1" ref="F176" ca="1">_FV(A176,"Beta")</f>
        <v>0.97650000000000003</v>
      </c>
      <c r="G176" s="6" t="str" cm="1">
        <f t="array" aca="1" ref="G176" ca="1">_FV(A176,"Industry")</f>
        <v>Software &amp; IT Services</v>
      </c>
      <c r="H176" s="7" cm="1">
        <f t="array" aca="1" ref="H176" ca="1">_FV(A176,"52 week high",TRUE)</f>
        <v>105.67</v>
      </c>
      <c r="I176" s="7" cm="1">
        <f t="array" aca="1" ref="I176" ca="1">_FV(A176,"52 week low",TRUE)</f>
        <v>47.64</v>
      </c>
      <c r="J176" s="8" cm="1">
        <f t="array" aca="1" ref="J176" ca="1">_FV(A176,"Shares outstanding",TRUE)</f>
        <v>43800000</v>
      </c>
    </row>
    <row r="177" spans="1:10" ht="27">
      <c r="A177" s="5" t="e" vm="183">
        <v>#VALUE!</v>
      </c>
      <c r="B177" s="6" t="str" cm="1">
        <f t="array" aca="1" ref="B177" ca="1">_FV(A177,"Ticker symbol",TRUE)</f>
        <v>RCUS</v>
      </c>
      <c r="C177" s="7" cm="1">
        <f t="array" aca="1" ref="C177" ca="1">_FV(A177,"Price")</f>
        <v>9.3000000000000007</v>
      </c>
      <c r="D177" s="8" cm="1">
        <f t="array" aca="1" ref="D177" ca="1">_FV(A177,"Volume")</f>
        <v>474997</v>
      </c>
      <c r="E177" s="8" cm="1">
        <f t="array" aca="1" ref="E177" ca="1">_FV(A177,"Volume average",TRUE)</f>
        <v>1152869</v>
      </c>
      <c r="F177" s="9" cm="1">
        <f t="array" aca="1" ref="F177" ca="1">_FV(A177,"Beta")</f>
        <v>0.87680000000000002</v>
      </c>
      <c r="G177" s="6" t="str" cm="1">
        <f t="array" aca="1" ref="G177" ca="1">_FV(A177,"Industry")</f>
        <v>Biotechnology &amp; Medical Research</v>
      </c>
      <c r="H177" s="7" cm="1">
        <f t="array" aca="1" ref="H177" ca="1">_FV(A177,"52 week high",TRUE)</f>
        <v>18.98</v>
      </c>
      <c r="I177" s="7" cm="1">
        <f t="array" aca="1" ref="I177" ca="1">_FV(A177,"52 week low",TRUE)</f>
        <v>6.5</v>
      </c>
      <c r="J177" s="8" cm="1">
        <f t="array" aca="1" ref="J177" ca="1">_FV(A177,"Shares outstanding",TRUE)</f>
        <v>105885100</v>
      </c>
    </row>
    <row r="178" spans="1:10" ht="27">
      <c r="A178" s="5" t="e" vm="184">
        <v>#VALUE!</v>
      </c>
      <c r="B178" s="6" t="str" cm="1">
        <f t="array" aca="1" ref="B178" ca="1">_FV(A178,"Ticker symbol",TRUE)</f>
        <v>WGO</v>
      </c>
      <c r="C178" s="7" cm="1">
        <f t="array" aca="1" ref="C178" ca="1">_FV(A178,"Price")</f>
        <v>32.549999999999997</v>
      </c>
      <c r="D178" s="8" cm="1">
        <f t="array" aca="1" ref="D178" ca="1">_FV(A178,"Volume")</f>
        <v>386125</v>
      </c>
      <c r="E178" s="8" cm="1">
        <f t="array" aca="1" ref="E178" ca="1">_FV(A178,"Volume average",TRUE)</f>
        <v>832650</v>
      </c>
      <c r="F178" s="9" cm="1">
        <f t="array" aca="1" ref="F178" ca="1">_FV(A178,"Beta")</f>
        <v>1.0623</v>
      </c>
      <c r="G178" s="6" t="str" cm="1">
        <f t="array" aca="1" ref="G178" ca="1">_FV(A178,"Industry")</f>
        <v>Leisure Products</v>
      </c>
      <c r="H178" s="7" cm="1">
        <f t="array" aca="1" ref="H178" ca="1">_FV(A178,"52 week high",TRUE)</f>
        <v>65.650000000000006</v>
      </c>
      <c r="I178" s="7" cm="1">
        <f t="array" aca="1" ref="I178" ca="1">_FV(A178,"52 week low",TRUE)</f>
        <v>28</v>
      </c>
      <c r="J178" s="8" cm="1">
        <f t="array" aca="1" ref="J178" ca="1">_FV(A178,"Shares outstanding",TRUE)</f>
        <v>28030540</v>
      </c>
    </row>
    <row r="179" spans="1:10" ht="27">
      <c r="A179" s="5" t="e" vm="185">
        <v>#VALUE!</v>
      </c>
      <c r="B179" s="6" t="str" cm="1">
        <f t="array" aca="1" ref="B179" ca="1">_FV(A179,"Ticker symbol",TRUE)</f>
        <v>JAZZ</v>
      </c>
      <c r="C179" s="7" cm="1">
        <f t="array" aca="1" ref="C179" ca="1">_FV(A179,"Price")</f>
        <v>111.655</v>
      </c>
      <c r="D179" s="8" cm="1">
        <f t="array" aca="1" ref="D179" ca="1">_FV(A179,"Volume")</f>
        <v>407313</v>
      </c>
      <c r="E179" s="8" cm="1">
        <f t="array" aca="1" ref="E179" ca="1">_FV(A179,"Volume average",TRUE)</f>
        <v>695878</v>
      </c>
      <c r="F179" s="9" cm="1">
        <f t="array" aca="1" ref="F179" ca="1">_FV(A179,"Beta")</f>
        <v>0.33169999999999999</v>
      </c>
      <c r="G179" s="6" t="str" cm="1">
        <f t="array" aca="1" ref="G179" ca="1">_FV(A179,"Industry")</f>
        <v>Pharmaceuticals</v>
      </c>
      <c r="H179" s="7" cm="1">
        <f t="array" aca="1" ref="H179" ca="1">_FV(A179,"52 week high",TRUE)</f>
        <v>148.05680000000001</v>
      </c>
      <c r="I179" s="7" cm="1">
        <f t="array" aca="1" ref="I179" ca="1">_FV(A179,"52 week low",TRUE)</f>
        <v>95.49</v>
      </c>
      <c r="J179" s="8" cm="1">
        <f t="array" aca="1" ref="J179" ca="1">_FV(A179,"Shares outstanding",TRUE)</f>
        <v>60511020</v>
      </c>
    </row>
    <row r="180" spans="1:10" ht="27">
      <c r="A180" s="5" t="e" vm="186">
        <v>#VALUE!</v>
      </c>
      <c r="B180" s="6" t="str" cm="1">
        <f t="array" aca="1" ref="B180" ca="1">_FV(A180,"Ticker symbol",TRUE)</f>
        <v>PRGS</v>
      </c>
      <c r="C180" s="7" cm="1">
        <f t="array" aca="1" ref="C180" ca="1">_FV(A180,"Price")</f>
        <v>51.375</v>
      </c>
      <c r="D180" s="8" cm="1">
        <f t="array" aca="1" ref="D180" ca="1">_FV(A180,"Volume")</f>
        <v>1201162</v>
      </c>
      <c r="E180" s="8" cm="1">
        <f t="array" aca="1" ref="E180" ca="1">_FV(A180,"Volume average",TRUE)</f>
        <v>938384</v>
      </c>
      <c r="F180" s="9" cm="1">
        <f t="array" aca="1" ref="F180" ca="1">_FV(A180,"Beta")</f>
        <v>0.72919999999999996</v>
      </c>
      <c r="G180" s="6" t="str" cm="1">
        <f t="array" aca="1" ref="G180" ca="1">_FV(A180,"Industry")</f>
        <v>Software &amp; IT Services</v>
      </c>
      <c r="H180" s="7" cm="1">
        <f t="array" aca="1" ref="H180" ca="1">_FV(A180,"52 week high",TRUE)</f>
        <v>70.555000000000007</v>
      </c>
      <c r="I180" s="7" cm="1">
        <f t="array" aca="1" ref="I180" ca="1">_FV(A180,"52 week low",TRUE)</f>
        <v>50.675400000000003</v>
      </c>
      <c r="J180" s="8" cm="1">
        <f t="array" aca="1" ref="J180" ca="1">_FV(A180,"Shares outstanding",TRUE)</f>
        <v>43108350</v>
      </c>
    </row>
    <row r="181" spans="1:10">
      <c r="A181" s="5" t="s">
        <v>11</v>
      </c>
      <c r="B181" s="6" t="e" cm="1" vm="92">
        <f t="array" ref="B181">_FV(A181,"Ticker symbol",TRUE)</f>
        <v>#VALUE!</v>
      </c>
      <c r="C181" s="7" t="e" cm="1" vm="93">
        <f t="array" ref="C181">_FV(A181,"Price")</f>
        <v>#VALUE!</v>
      </c>
      <c r="D181" s="8" t="e" cm="1" vm="94">
        <f t="array" ref="D181">_FV(A181,"Volume")</f>
        <v>#VALUE!</v>
      </c>
      <c r="E181" s="8" t="e" cm="1" vm="95">
        <f t="array" ref="E181">_FV(A181,"Volume average",TRUE)</f>
        <v>#VALUE!</v>
      </c>
      <c r="F181" s="9"/>
      <c r="G181" s="6" t="e" cm="1" vm="96">
        <f t="array" ref="G181">_FV(A181,"Industry")</f>
        <v>#VALUE!</v>
      </c>
      <c r="H181" s="7" t="e" cm="1" vm="97">
        <f t="array" ref="H181">_FV(A181,"52 week high",TRUE)</f>
        <v>#VALUE!</v>
      </c>
      <c r="I181" s="7" t="e" cm="1" vm="98">
        <f t="array" ref="I181">_FV(A181,"52 week low",TRUE)</f>
        <v>#VALUE!</v>
      </c>
      <c r="J181" s="8" t="e" cm="1" vm="99">
        <f t="array" ref="J181">_FV(A181,"Shares outstanding",TRUE)</f>
        <v>#VALUE!</v>
      </c>
    </row>
    <row r="182" spans="1:10" ht="27">
      <c r="A182" s="5" t="e" vm="187">
        <v>#VALUE!</v>
      </c>
      <c r="B182" s="6" t="str" cm="1">
        <f t="array" aca="1" ref="B182" ca="1">_FV(A182,"Ticker symbol",TRUE)</f>
        <v>MTH</v>
      </c>
      <c r="C182" s="7" cm="1">
        <f t="array" aca="1" ref="C182" ca="1">_FV(A182,"Price")</f>
        <v>74.02</v>
      </c>
      <c r="D182" s="8" cm="1">
        <f t="array" aca="1" ref="D182" ca="1">_FV(A182,"Volume")</f>
        <v>780205</v>
      </c>
      <c r="E182" s="8" cm="1">
        <f t="array" aca="1" ref="E182" ca="1">_FV(A182,"Volume average",TRUE)</f>
        <v>911212</v>
      </c>
      <c r="F182" s="9" cm="1">
        <f t="array" aca="1" ref="F182" ca="1">_FV(A182,"Beta")</f>
        <v>1.2909999999999999</v>
      </c>
      <c r="G182" s="6" t="str" cm="1">
        <f t="array" aca="1" ref="G182" ca="1">_FV(A182,"Industry")</f>
        <v>Homebuilding &amp; Construction Supplies</v>
      </c>
      <c r="H182" s="7" cm="1">
        <f t="array" aca="1" ref="H182" ca="1">_FV(A182,"52 week high",TRUE)</f>
        <v>106.99</v>
      </c>
      <c r="I182" s="7" cm="1">
        <f t="array" aca="1" ref="I182" ca="1">_FV(A182,"52 week low",TRUE)</f>
        <v>59.27</v>
      </c>
      <c r="J182" s="8" cm="1">
        <f t="array" aca="1" ref="J182" ca="1">_FV(A182,"Shares outstanding",TRUE)</f>
        <v>71830260</v>
      </c>
    </row>
    <row r="183" spans="1:10">
      <c r="A183" s="5" t="e" vm="188">
        <v>#VALUE!</v>
      </c>
      <c r="B183" s="6" t="str" cm="1">
        <f t="array" aca="1" ref="B183" ca="1">_FV(A183,"Ticker symbol",TRUE)</f>
        <v>BCE1</v>
      </c>
      <c r="C183" s="7" cm="1">
        <f t="array" aca="1" ref="C183" ca="1">_FV(A183,"Price")</f>
        <v>20.3</v>
      </c>
      <c r="D183" s="8" cm="1">
        <f t="array" aca="1" ref="D183" ca="1">_FV(A183,"Volume")</f>
        <v>5000</v>
      </c>
      <c r="E183" s="8" cm="1">
        <f t="array" aca="1" ref="E183" ca="1">_FV(A183,"Volume average",TRUE)</f>
        <v>3886950</v>
      </c>
      <c r="F183" s="9" cm="1">
        <f t="array" aca="1" ref="F183" ca="1">_FV(A183,"Beta")</f>
        <v>0.6452</v>
      </c>
      <c r="G183" s="6" t="str" cm="1">
        <f t="array" aca="1" ref="G183" ca="1">_FV(A183,"Industry")</f>
        <v>Telecommunications Services</v>
      </c>
      <c r="H183" s="7" cm="1">
        <f t="array" aca="1" ref="H183" ca="1">_FV(A183,"52 week high",TRUE)</f>
        <v>54.36</v>
      </c>
      <c r="I183" s="7" cm="1">
        <f t="array" aca="1" ref="I183" ca="1">_FV(A183,"52 week low",TRUE)</f>
        <v>18.55</v>
      </c>
      <c r="J183" s="8" cm="1">
        <f t="array" aca="1" ref="J183" ca="1">_FV(A183,"Shares outstanding",TRUE)</f>
        <v>921824600</v>
      </c>
    </row>
    <row r="184" spans="1:10" ht="27">
      <c r="A184" s="5" t="e" vm="189">
        <v>#VALUE!</v>
      </c>
      <c r="B184" s="6" t="str" cm="1">
        <f t="array" aca="1" ref="B184" ca="1">_FV(A184,"Ticker symbol",TRUE)</f>
        <v>POWI</v>
      </c>
      <c r="C184" s="7" cm="1">
        <f t="array" aca="1" ref="C184" ca="1">_FV(A184,"Price")</f>
        <v>58.05</v>
      </c>
      <c r="D184" s="8" cm="1">
        <f t="array" aca="1" ref="D184" ca="1">_FV(A184,"Volume")</f>
        <v>235077</v>
      </c>
      <c r="E184" s="8" cm="1">
        <f t="array" aca="1" ref="E184" ca="1">_FV(A184,"Volume average",TRUE)</f>
        <v>492165</v>
      </c>
      <c r="F184" s="9" cm="1">
        <f t="array" aca="1" ref="F184" ca="1">_FV(A184,"Beta")</f>
        <v>1.3081</v>
      </c>
      <c r="G184" s="6" t="str" cm="1">
        <f t="array" aca="1" ref="G184" ca="1">_FV(A184,"Industry")</f>
        <v>Semiconductors &amp; Semiconductor Equipment</v>
      </c>
      <c r="H184" s="7" cm="1">
        <f t="array" aca="1" ref="H184" ca="1">_FV(A184,"52 week high",TRUE)</f>
        <v>79.13</v>
      </c>
      <c r="I184" s="7" cm="1">
        <f t="array" aca="1" ref="I184" ca="1">_FV(A184,"52 week low",TRUE)</f>
        <v>40.78</v>
      </c>
      <c r="J184" s="8" cm="1">
        <f t="array" aca="1" ref="J184" ca="1">_FV(A184,"Shares outstanding",TRUE)</f>
        <v>56290320</v>
      </c>
    </row>
    <row r="185" spans="1:10" ht="27">
      <c r="A185" s="5" t="e" vm="190">
        <v>#VALUE!</v>
      </c>
      <c r="B185" s="6" t="str" cm="1">
        <f t="array" aca="1" ref="B185" ca="1">_FV(A185,"Ticker symbol",TRUE)</f>
        <v>IEP</v>
      </c>
      <c r="C185" s="7" cm="1">
        <f t="array" aca="1" ref="C185" ca="1">_FV(A185,"Price")</f>
        <v>8.8300999999999998</v>
      </c>
      <c r="D185" s="8" cm="1">
        <f t="array" aca="1" ref="D185" ca="1">_FV(A185,"Volume")</f>
        <v>1321273</v>
      </c>
      <c r="E185" s="8" cm="1">
        <f t="array" aca="1" ref="E185" ca="1">_FV(A185,"Volume average",TRUE)</f>
        <v>710144</v>
      </c>
      <c r="F185" s="9"/>
      <c r="G185" s="6" t="e" cm="1" vm="96">
        <f t="array" ref="G185">_FV(A185,"Industry")</f>
        <v>#VALUE!</v>
      </c>
      <c r="H185" s="7" cm="1">
        <f t="array" aca="1" ref="H185" ca="1">_FV(A185,"52 week high",TRUE)</f>
        <v>17.93</v>
      </c>
      <c r="I185" s="7" cm="1">
        <f t="array" aca="1" ref="I185" ca="1">_FV(A185,"52 week low",TRUE)</f>
        <v>7.27</v>
      </c>
      <c r="J185" s="8" t="e" cm="1" vm="99">
        <f t="array" ref="J185">_FV(A185,"Shares outstanding",TRUE)</f>
        <v>#VALUE!</v>
      </c>
    </row>
    <row r="186" spans="1:10" ht="27">
      <c r="A186" s="5" t="e" vm="191">
        <v>#VALUE!</v>
      </c>
      <c r="B186" s="6" t="str" cm="1">
        <f t="array" aca="1" ref="B186" ca="1">_FV(A186,"Ticker symbol",TRUE)</f>
        <v>SWKH</v>
      </c>
      <c r="C186" s="7" cm="1">
        <f t="array" aca="1" ref="C186" ca="1">_FV(A186,"Price")</f>
        <v>15.074999999999999</v>
      </c>
      <c r="D186" s="8" cm="1">
        <f t="array" aca="1" ref="D186" ca="1">_FV(A186,"Volume")</f>
        <v>10912</v>
      </c>
      <c r="E186" s="8" cm="1">
        <f t="array" aca="1" ref="E186" ca="1">_FV(A186,"Volume average",TRUE)</f>
        <v>16471</v>
      </c>
      <c r="F186" s="9" cm="1">
        <f t="array" aca="1" ref="F186" ca="1">_FV(A186,"Beta")</f>
        <v>0.16259999999999999</v>
      </c>
      <c r="G186" s="6" t="str" cm="1">
        <f t="array" aca="1" ref="G186" ca="1">_FV(A186,"Industry")</f>
        <v>Banking Services</v>
      </c>
      <c r="H186" s="7" cm="1">
        <f t="array" aca="1" ref="H186" ca="1">_FV(A186,"52 week high",TRUE)</f>
        <v>16.2257</v>
      </c>
      <c r="I186" s="7" cm="1">
        <f t="array" aca="1" ref="I186" ca="1">_FV(A186,"52 week low",TRUE)</f>
        <v>11.989100000000001</v>
      </c>
      <c r="J186" s="8" cm="1">
        <f t="array" aca="1" ref="J186" ca="1">_FV(A186,"Shares outstanding",TRUE)</f>
        <v>12269610</v>
      </c>
    </row>
    <row r="187" spans="1:10">
      <c r="A187" s="5" t="e" vm="192">
        <v>#VALUE!</v>
      </c>
      <c r="B187" s="6" t="str" cm="1">
        <f t="array" aca="1" ref="B187" ca="1">_FV(A187,"Ticker symbol",TRUE)</f>
        <v>NNOX</v>
      </c>
      <c r="C187" s="7" cm="1">
        <f t="array" aca="1" ref="C187" ca="1">_FV(A187,"Price")</f>
        <v>5.1950000000000003</v>
      </c>
      <c r="D187" s="8" cm="1">
        <f t="array" aca="1" ref="D187" ca="1">_FV(A187,"Volume")</f>
        <v>688541</v>
      </c>
      <c r="E187" s="8" cm="1">
        <f t="array" aca="1" ref="E187" ca="1">_FV(A187,"Volume average",TRUE)</f>
        <v>1036168</v>
      </c>
      <c r="F187" s="9" cm="1">
        <f t="array" aca="1" ref="F187" ca="1">_FV(A187,"Beta")</f>
        <v>1.9505999999999999</v>
      </c>
      <c r="G187" s="6" t="str" cm="1">
        <f t="array" aca="1" ref="G187" ca="1">_FV(A187,"Industry")</f>
        <v>Healthcare Equipment &amp; Supplies</v>
      </c>
      <c r="H187" s="7" cm="1">
        <f t="array" aca="1" ref="H187" ca="1">_FV(A187,"52 week high",TRUE)</f>
        <v>11</v>
      </c>
      <c r="I187" s="7" cm="1">
        <f t="array" aca="1" ref="I187" ca="1">_FV(A187,"52 week low",TRUE)</f>
        <v>3.75</v>
      </c>
      <c r="J187" s="8" cm="1">
        <f t="array" aca="1" ref="J187" ca="1">_FV(A187,"Shares outstanding",TRUE)</f>
        <v>63819170</v>
      </c>
    </row>
    <row r="188" spans="1:10" ht="27">
      <c r="A188" s="5" t="e" vm="193">
        <v>#VALUE!</v>
      </c>
      <c r="B188" s="6" t="str" cm="1">
        <f t="array" aca="1" ref="B188" ca="1">_FV(A188,"Ticker symbol",TRUE)</f>
        <v>TNDM</v>
      </c>
      <c r="C188" s="7" cm="1">
        <f t="array" aca="1" ref="C188" ca="1">_FV(A188,"Price")</f>
        <v>15.91</v>
      </c>
      <c r="D188" s="8" cm="1">
        <f t="array" aca="1" ref="D188" ca="1">_FV(A188,"Volume")</f>
        <v>1930867</v>
      </c>
      <c r="E188" s="8" cm="1">
        <f t="array" aca="1" ref="E188" ca="1">_FV(A188,"Volume average",TRUE)</f>
        <v>1576090</v>
      </c>
      <c r="F188" s="9" cm="1">
        <f t="array" aca="1" ref="F188" ca="1">_FV(A188,"Beta")</f>
        <v>1.49</v>
      </c>
      <c r="G188" s="6" t="str" cm="1">
        <f t="array" aca="1" ref="G188" ca="1">_FV(A188,"Industry")</f>
        <v>Healthcare Equipment &amp; Supplies</v>
      </c>
      <c r="H188" s="7" cm="1">
        <f t="array" aca="1" ref="H188" ca="1">_FV(A188,"52 week high",TRUE)</f>
        <v>48.24</v>
      </c>
      <c r="I188" s="7" cm="1">
        <f t="array" aca="1" ref="I188" ca="1">_FV(A188,"52 week low",TRUE)</f>
        <v>15.17</v>
      </c>
      <c r="J188" s="8" cm="1">
        <f t="array" aca="1" ref="J188" ca="1">_FV(A188,"Shares outstanding",TRUE)</f>
        <v>66607210</v>
      </c>
    </row>
    <row r="189" spans="1:10" ht="27">
      <c r="A189" s="5" t="e" vm="194">
        <v>#VALUE!</v>
      </c>
      <c r="B189" s="6" t="str" cm="1">
        <f t="array" aca="1" ref="B189" ca="1">_FV(A189,"Ticker symbol",TRUE)</f>
        <v>AMLX</v>
      </c>
      <c r="C189" s="7" cm="1">
        <f t="array" aca="1" ref="C189" ca="1">_FV(A189,"Price")</f>
        <v>7.32</v>
      </c>
      <c r="D189" s="8" cm="1">
        <f t="array" aca="1" ref="D189" ca="1">_FV(A189,"Volume")</f>
        <v>1136933</v>
      </c>
      <c r="E189" s="8" cm="1">
        <f t="array" aca="1" ref="E189" ca="1">_FV(A189,"Volume average",TRUE)</f>
        <v>1801151</v>
      </c>
      <c r="F189" s="9" cm="1">
        <f t="array" aca="1" ref="F189" ca="1">_FV(A189,"Beta")</f>
        <v>-0.48609999999999998</v>
      </c>
      <c r="G189" s="6" t="str" cm="1">
        <f t="array" aca="1" ref="G189" ca="1">_FV(A189,"Industry")</f>
        <v>Biotechnology &amp; Medical Research</v>
      </c>
      <c r="H189" s="7" cm="1">
        <f t="array" aca="1" ref="H189" ca="1">_FV(A189,"52 week high",TRUE)</f>
        <v>7.3949999999999996</v>
      </c>
      <c r="I189" s="7" cm="1">
        <f t="array" aca="1" ref="I189" ca="1">_FV(A189,"52 week low",TRUE)</f>
        <v>1.62</v>
      </c>
      <c r="J189" s="8" cm="1">
        <f t="array" aca="1" ref="J189" ca="1">_FV(A189,"Shares outstanding",TRUE)</f>
        <v>89141090</v>
      </c>
    </row>
    <row r="190" spans="1:10">
      <c r="A190" s="5" t="s">
        <v>12</v>
      </c>
      <c r="B190" s="6" t="e" cm="1" vm="92">
        <f t="array" ref="B190">_FV(A190,"Ticker symbol",TRUE)</f>
        <v>#VALUE!</v>
      </c>
      <c r="C190" s="7" t="e" cm="1" vm="93">
        <f t="array" ref="C190">_FV(A190,"Price")</f>
        <v>#VALUE!</v>
      </c>
      <c r="D190" s="8" t="e" cm="1" vm="94">
        <f t="array" ref="D190">_FV(A190,"Volume")</f>
        <v>#VALUE!</v>
      </c>
      <c r="E190" s="8" t="e" cm="1" vm="95">
        <f t="array" ref="E190">_FV(A190,"Volume average",TRUE)</f>
        <v>#VALUE!</v>
      </c>
      <c r="F190" s="9"/>
      <c r="G190" s="6" t="e" cm="1" vm="96">
        <f t="array" ref="G190">_FV(A190,"Industry")</f>
        <v>#VALUE!</v>
      </c>
      <c r="H190" s="7" t="e" cm="1" vm="97">
        <f t="array" ref="H190">_FV(A190,"52 week high",TRUE)</f>
        <v>#VALUE!</v>
      </c>
      <c r="I190" s="7" t="e" cm="1" vm="98">
        <f t="array" ref="I190">_FV(A190,"52 week low",TRUE)</f>
        <v>#VALUE!</v>
      </c>
      <c r="J190" s="8" t="e" cm="1" vm="99">
        <f t="array" ref="J190">_FV(A190,"Shares outstanding",TRUE)</f>
        <v>#VALUE!</v>
      </c>
    </row>
    <row r="191" spans="1:10" ht="27">
      <c r="A191" s="5" t="e" vm="195">
        <v>#VALUE!</v>
      </c>
      <c r="B191" s="6" t="str" cm="1">
        <f t="array" aca="1" ref="B191" ca="1">_FV(A191,"Ticker symbol",TRUE)</f>
        <v>ODP</v>
      </c>
      <c r="C191" s="7" cm="1">
        <f t="array" aca="1" ref="C191" ca="1">_FV(A191,"Price")</f>
        <v>18.600000000000001</v>
      </c>
      <c r="D191" s="8" cm="1">
        <f t="array" aca="1" ref="D191" ca="1">_FV(A191,"Volume")</f>
        <v>263197</v>
      </c>
      <c r="E191" s="8" cm="1">
        <f t="array" aca="1" ref="E191" ca="1">_FV(A191,"Volume average",TRUE)</f>
        <v>470829</v>
      </c>
      <c r="F191" s="9" cm="1">
        <f t="array" aca="1" ref="F191" ca="1">_FV(A191,"Beta")</f>
        <v>1.3785000000000001</v>
      </c>
      <c r="G191" s="6" t="str" cm="1">
        <f t="array" aca="1" ref="G191" ca="1">_FV(A191,"Industry")</f>
        <v>Specialty Retailers</v>
      </c>
      <c r="H191" s="7" cm="1">
        <f t="array" aca="1" ref="H191" ca="1">_FV(A191,"52 week high",TRUE)</f>
        <v>43.31</v>
      </c>
      <c r="I191" s="7" cm="1">
        <f t="array" aca="1" ref="I191" ca="1">_FV(A191,"52 week low",TRUE)</f>
        <v>11.845000000000001</v>
      </c>
      <c r="J191" s="8" cm="1">
        <f t="array" aca="1" ref="J191" ca="1">_FV(A191,"Shares outstanding",TRUE)</f>
        <v>30082430</v>
      </c>
    </row>
    <row r="192" spans="1:10" ht="27">
      <c r="A192" s="5" t="e" vm="196">
        <v>#VALUE!</v>
      </c>
      <c r="B192" s="6" t="str" cm="1">
        <f t="array" aca="1" ref="B192" ca="1">_FV(A192,"Ticker symbol",TRUE)</f>
        <v>BAX</v>
      </c>
      <c r="C192" s="7" cm="1">
        <f t="array" aca="1" ref="C192" ca="1">_FV(A192,"Price")</f>
        <v>29.885000000000002</v>
      </c>
      <c r="D192" s="8" cm="1">
        <f t="array" aca="1" ref="D192" ca="1">_FV(A192,"Volume")</f>
        <v>5452436</v>
      </c>
      <c r="E192" s="8" cm="1">
        <f t="array" aca="1" ref="E192" ca="1">_FV(A192,"Volume average",TRUE)</f>
        <v>3602093</v>
      </c>
      <c r="F192" s="9" cm="1">
        <f t="array" aca="1" ref="F192" ca="1">_FV(A192,"Beta")</f>
        <v>0.60899999999999999</v>
      </c>
      <c r="G192" s="6" t="str" cm="1">
        <f t="array" aca="1" ref="G192" ca="1">_FV(A192,"Industry")</f>
        <v>Healthcare Equipment &amp; Supplies</v>
      </c>
      <c r="H192" s="7" cm="1">
        <f t="array" aca="1" ref="H192" ca="1">_FV(A192,"52 week high",TRUE)</f>
        <v>40.49</v>
      </c>
      <c r="I192" s="7" cm="1">
        <f t="array" aca="1" ref="I192" ca="1">_FV(A192,"52 week low",TRUE)</f>
        <v>26.25</v>
      </c>
      <c r="J192" s="8" cm="1">
        <f t="array" aca="1" ref="J192" ca="1">_FV(A192,"Shares outstanding",TRUE)</f>
        <v>513174600</v>
      </c>
    </row>
    <row r="193" spans="1:10">
      <c r="A193" s="5" t="e" vm="197">
        <v>#VALUE!</v>
      </c>
      <c r="B193" s="6" t="str" cm="1">
        <f t="array" aca="1" ref="B193" ca="1">_FV(A193,"Ticker symbol",TRUE)</f>
        <v>OZK</v>
      </c>
      <c r="C193" s="7" cm="1">
        <f t="array" aca="1" ref="C193" ca="1">_FV(A193,"Price")</f>
        <v>51.65</v>
      </c>
      <c r="D193" s="8" cm="1">
        <f t="array" aca="1" ref="D193" ca="1">_FV(A193,"Volume")</f>
        <v>633750</v>
      </c>
      <c r="E193" s="8" cm="1">
        <f t="array" aca="1" ref="E193" ca="1">_FV(A193,"Volume average",TRUE)</f>
        <v>768455</v>
      </c>
      <c r="F193" s="9" cm="1">
        <f t="array" aca="1" ref="F193" ca="1">_FV(A193,"Beta")</f>
        <v>0.86080000000000001</v>
      </c>
      <c r="G193" s="6" t="str" cm="1">
        <f t="array" aca="1" ref="G193" ca="1">_FV(A193,"Industry")</f>
        <v>Banking Services</v>
      </c>
      <c r="H193" s="7" cm="1">
        <f t="array" aca="1" ref="H193" ca="1">_FV(A193,"52 week high",TRUE)</f>
        <v>53.64</v>
      </c>
      <c r="I193" s="7" cm="1">
        <f t="array" aca="1" ref="I193" ca="1">_FV(A193,"52 week low",TRUE)</f>
        <v>35.71</v>
      </c>
      <c r="J193" s="8" cm="1">
        <f t="array" aca="1" ref="J193" ca="1">_FV(A193,"Shares outstanding",TRUE)</f>
        <v>112619100</v>
      </c>
    </row>
    <row r="194" spans="1:10" ht="27">
      <c r="A194" s="5" t="e" vm="198">
        <v>#VALUE!</v>
      </c>
      <c r="B194" s="6" t="str" cm="1">
        <f t="array" aca="1" ref="B194" ca="1">_FV(A194,"Ticker symbol",TRUE)</f>
        <v>KRUS</v>
      </c>
      <c r="C194" s="7" cm="1">
        <f t="array" aca="1" ref="C194" ca="1">_FV(A194,"Price")</f>
        <v>76.72</v>
      </c>
      <c r="D194" s="8" cm="1">
        <f t="array" aca="1" ref="D194" ca="1">_FV(A194,"Volume")</f>
        <v>1417340</v>
      </c>
      <c r="E194" s="8" cm="1">
        <f t="array" aca="1" ref="E194" ca="1">_FV(A194,"Volume average",TRUE)</f>
        <v>306781</v>
      </c>
      <c r="F194" s="9" cm="1">
        <f t="array" aca="1" ref="F194" ca="1">_FV(A194,"Beta")</f>
        <v>1.8119000000000001</v>
      </c>
      <c r="G194" s="6" t="str" cm="1">
        <f t="array" aca="1" ref="G194" ca="1">_FV(A194,"Industry")</f>
        <v>Hotels &amp; Entertainment Services</v>
      </c>
      <c r="H194" s="7" cm="1">
        <f t="array" aca="1" ref="H194" ca="1">_FV(A194,"52 week high",TRUE)</f>
        <v>110.66</v>
      </c>
      <c r="I194" s="7" cm="1">
        <f t="array" aca="1" ref="I194" ca="1">_FV(A194,"52 week low",TRUE)</f>
        <v>40.03</v>
      </c>
      <c r="J194" s="8" cm="1">
        <f t="array" aca="1" ref="J194" ca="1">_FV(A194,"Shares outstanding",TRUE)</f>
        <v>12085470</v>
      </c>
    </row>
    <row r="195" spans="1:10" ht="27">
      <c r="A195" s="5" t="e" vm="199">
        <v>#VALUE!</v>
      </c>
      <c r="B195" s="6" t="str" cm="1">
        <f t="array" aca="1" ref="B195" ca="1">_FV(A195,"Ticker symbol",TRUE)</f>
        <v>MODG</v>
      </c>
      <c r="C195" s="7" cm="1">
        <f t="array" aca="1" ref="C195" ca="1">_FV(A195,"Price")</f>
        <v>8.8249999999999993</v>
      </c>
      <c r="D195" s="8" cm="1">
        <f t="array" aca="1" ref="D195" ca="1">_FV(A195,"Volume")</f>
        <v>1470578</v>
      </c>
      <c r="E195" s="8" cm="1">
        <f t="array" aca="1" ref="E195" ca="1">_FV(A195,"Volume average",TRUE)</f>
        <v>2811899</v>
      </c>
      <c r="F195" s="9" cm="1">
        <f t="array" aca="1" ref="F195" ca="1">_FV(A195,"Beta")</f>
        <v>1.2506999999999999</v>
      </c>
      <c r="G195" s="6" t="str" cm="1">
        <f t="array" aca="1" ref="G195" ca="1">_FV(A195,"Industry")</f>
        <v>Leisure Products</v>
      </c>
      <c r="H195" s="7" cm="1">
        <f t="array" aca="1" ref="H195" ca="1">_FV(A195,"52 week high",TRUE)</f>
        <v>16.885000000000002</v>
      </c>
      <c r="I195" s="7" cm="1">
        <f t="array" aca="1" ref="I195" ca="1">_FV(A195,"52 week low",TRUE)</f>
        <v>5.4200999999999997</v>
      </c>
      <c r="J195" s="8" cm="1">
        <f t="array" aca="1" ref="J195" ca="1">_FV(A195,"Shares outstanding",TRUE)</f>
        <v>183752200</v>
      </c>
    </row>
    <row r="196" spans="1:10">
      <c r="A196" s="5" t="e" vm="200">
        <v>#VALUE!</v>
      </c>
      <c r="B196" s="6" t="str" cm="1">
        <f t="array" aca="1" ref="B196" ca="1">_FV(A196,"Ticker symbol",TRUE)</f>
        <v>FORM</v>
      </c>
      <c r="C196" s="7" cm="1">
        <f t="array" aca="1" ref="C196" ca="1">_FV(A196,"Price")</f>
        <v>35.575000000000003</v>
      </c>
      <c r="D196" s="8" cm="1">
        <f t="array" aca="1" ref="D196" ca="1">_FV(A196,"Volume")</f>
        <v>261594</v>
      </c>
      <c r="E196" s="8" cm="1">
        <f t="array" aca="1" ref="E196" ca="1">_FV(A196,"Volume average",TRUE)</f>
        <v>675118</v>
      </c>
      <c r="F196" s="9" cm="1">
        <f t="array" aca="1" ref="F196" ca="1">_FV(A196,"Beta")</f>
        <v>1.167</v>
      </c>
      <c r="G196" s="6" t="str" cm="1">
        <f t="array" aca="1" ref="G196" ca="1">_FV(A196,"Industry")</f>
        <v>Semiconductors &amp; Semiconductor Equipment</v>
      </c>
      <c r="H196" s="7" cm="1">
        <f t="array" aca="1" ref="H196" ca="1">_FV(A196,"52 week high",TRUE)</f>
        <v>62.98</v>
      </c>
      <c r="I196" s="7" cm="1">
        <f t="array" aca="1" ref="I196" ca="1">_FV(A196,"52 week low",TRUE)</f>
        <v>22.58</v>
      </c>
      <c r="J196" s="8" cm="1">
        <f t="array" aca="1" ref="J196" ca="1">_FV(A196,"Shares outstanding",TRUE)</f>
        <v>77076640</v>
      </c>
    </row>
    <row r="197" spans="1:10">
      <c r="A197" s="5" t="e" vm="201">
        <v>#VALUE!</v>
      </c>
      <c r="B197" s="6" t="str" cm="1">
        <f t="array" aca="1" ref="B197" ca="1">_FV(A197,"Ticker symbol",TRUE)</f>
        <v>EG</v>
      </c>
      <c r="C197" s="7" cm="1">
        <f t="array" aca="1" ref="C197" ca="1">_FV(A197,"Price")</f>
        <v>339.67</v>
      </c>
      <c r="D197" s="8" cm="1">
        <f t="array" aca="1" ref="D197" ca="1">_FV(A197,"Volume")</f>
        <v>195043</v>
      </c>
      <c r="E197" s="8" cm="1">
        <f t="array" aca="1" ref="E197" ca="1">_FV(A197,"Volume average",TRUE)</f>
        <v>404433</v>
      </c>
      <c r="F197" s="9" cm="1">
        <f t="array" aca="1" ref="F197" ca="1">_FV(A197,"Beta")</f>
        <v>0.49430000000000002</v>
      </c>
      <c r="G197" s="6" t="str" cm="1">
        <f t="array" aca="1" ref="G197" ca="1">_FV(A197,"Industry")</f>
        <v>Insurance</v>
      </c>
      <c r="H197" s="7" cm="1">
        <f t="array" aca="1" ref="H197" ca="1">_FV(A197,"52 week high",TRUE)</f>
        <v>407.3</v>
      </c>
      <c r="I197" s="7" cm="1">
        <f t="array" aca="1" ref="I197" ca="1">_FV(A197,"52 week low",TRUE)</f>
        <v>320</v>
      </c>
      <c r="J197" s="8" cm="1">
        <f t="array" aca="1" ref="J197" ca="1">_FV(A197,"Shares outstanding",TRUE)</f>
        <v>42534730</v>
      </c>
    </row>
    <row r="198" spans="1:10">
      <c r="A198" s="5" t="e" vm="202">
        <v>#VALUE!</v>
      </c>
      <c r="B198" s="6" t="str" cm="1">
        <f t="array" aca="1" ref="B198" ca="1">_FV(A198,"Ticker symbol",TRUE)</f>
        <v>AMRC</v>
      </c>
      <c r="C198" s="7" cm="1">
        <f t="array" aca="1" ref="C198" ca="1">_FV(A198,"Price")</f>
        <v>16.37</v>
      </c>
      <c r="D198" s="8" cm="1">
        <f t="array" aca="1" ref="D198" ca="1">_FV(A198,"Volume")</f>
        <v>268394</v>
      </c>
      <c r="E198" s="8" cm="1">
        <f t="array" aca="1" ref="E198" ca="1">_FV(A198,"Volume average",TRUE)</f>
        <v>457700</v>
      </c>
      <c r="F198" s="9" cm="1">
        <f t="array" aca="1" ref="F198" ca="1">_FV(A198,"Beta")</f>
        <v>2.2563</v>
      </c>
      <c r="G198" s="6" t="str" cm="1">
        <f t="array" aca="1" ref="G198" ca="1">_FV(A198,"Industry")</f>
        <v>Renewable Energy</v>
      </c>
      <c r="H198" s="7" cm="1">
        <f t="array" aca="1" ref="H198" ca="1">_FV(A198,"52 week high",TRUE)</f>
        <v>39.68</v>
      </c>
      <c r="I198" s="7" cm="1">
        <f t="array" aca="1" ref="I198" ca="1">_FV(A198,"52 week low",TRUE)</f>
        <v>8.4944000000000006</v>
      </c>
      <c r="J198" s="8" cm="1">
        <f t="array" aca="1" ref="J198" ca="1">_FV(A198,"Shares outstanding",TRUE)</f>
        <v>52603580</v>
      </c>
    </row>
    <row r="199" spans="1:10">
      <c r="A199" s="5" t="e" vm="203">
        <v>#VALUE!</v>
      </c>
      <c r="B199" s="6" t="str" cm="1">
        <f t="array" aca="1" ref="B199" ca="1">_FV(A199,"Ticker symbol",TRUE)</f>
        <v>PD</v>
      </c>
      <c r="C199" s="7" cm="1">
        <f t="array" aca="1" ref="C199" ca="1">_FV(A199,"Price")</f>
        <v>15.984999999999999</v>
      </c>
      <c r="D199" s="8" cm="1">
        <f t="array" aca="1" ref="D199" ca="1">_FV(A199,"Volume")</f>
        <v>630276</v>
      </c>
      <c r="E199" s="8" cm="1">
        <f t="array" aca="1" ref="E199" ca="1">_FV(A199,"Volume average",TRUE)</f>
        <v>1618052</v>
      </c>
      <c r="F199" s="9" cm="1">
        <f t="array" aca="1" ref="F199" ca="1">_FV(A199,"Beta")</f>
        <v>0.87919999999999998</v>
      </c>
      <c r="G199" s="6" t="str" cm="1">
        <f t="array" aca="1" ref="G199" ca="1">_FV(A199,"Industry")</f>
        <v>Software &amp; IT Services</v>
      </c>
      <c r="H199" s="7" cm="1">
        <f t="array" aca="1" ref="H199" ca="1">_FV(A199,"52 week high",TRUE)</f>
        <v>22.02</v>
      </c>
      <c r="I199" s="7" cm="1">
        <f t="array" aca="1" ref="I199" ca="1">_FV(A199,"52 week low",TRUE)</f>
        <v>13.695</v>
      </c>
      <c r="J199" s="8" cm="1">
        <f t="array" aca="1" ref="J199" ca="1">_FV(A199,"Shares outstanding",TRUE)</f>
        <v>92173970</v>
      </c>
    </row>
    <row r="200" spans="1:10">
      <c r="A200" s="5" t="e" vm="204">
        <v>#VALUE!</v>
      </c>
      <c r="B200" s="6" t="str" cm="1">
        <f t="array" aca="1" ref="B200" ca="1">_FV(A200,"Ticker symbol",TRUE)</f>
        <v>CANG</v>
      </c>
      <c r="C200" s="7" cm="1">
        <f t="array" aca="1" ref="C200" ca="1">_FV(A200,"Price")</f>
        <v>5.29</v>
      </c>
      <c r="D200" s="8" cm="1">
        <f t="array" aca="1" ref="D200" ca="1">_FV(A200,"Volume")</f>
        <v>536103</v>
      </c>
      <c r="E200" s="8" cm="1">
        <f t="array" aca="1" ref="E200" ca="1">_FV(A200,"Volume average",TRUE)</f>
        <v>489118</v>
      </c>
      <c r="F200" s="9" cm="1">
        <f t="array" aca="1" ref="F200" ca="1">_FV(A200,"Beta")</f>
        <v>0.53269999999999995</v>
      </c>
      <c r="G200" s="6" t="str" cm="1">
        <f t="array" aca="1" ref="G200" ca="1">_FV(A200,"Industry")</f>
        <v>Software &amp; IT Services</v>
      </c>
      <c r="H200" s="7" cm="1">
        <f t="array" aca="1" ref="H200" ca="1">_FV(A200,"52 week high",TRUE)</f>
        <v>9.66</v>
      </c>
      <c r="I200" s="7" cm="1">
        <f t="array" aca="1" ref="I200" ca="1">_FV(A200,"52 week low",TRUE)</f>
        <v>1.4</v>
      </c>
      <c r="J200" s="8" cm="1">
        <f t="array" aca="1" ref="J200" ca="1">_FV(A200,"Shares outstanding",TRUE)</f>
        <v>177175200</v>
      </c>
    </row>
    <row r="201" spans="1:10" ht="27">
      <c r="A201" s="5" t="e" vm="205">
        <v>#VALUE!</v>
      </c>
      <c r="B201" s="6" t="str" cm="1">
        <f t="array" aca="1" ref="B201" ca="1">_FV(A201,"Ticker symbol",TRUE)</f>
        <v>MAN</v>
      </c>
      <c r="C201" s="7" cm="1">
        <f t="array" aca="1" ref="C201" ca="1">_FV(A201,"Price")</f>
        <v>44.84</v>
      </c>
      <c r="D201" s="8" cm="1">
        <f t="array" aca="1" ref="D201" ca="1">_FV(A201,"Volume")</f>
        <v>943557</v>
      </c>
      <c r="E201" s="8" cm="1">
        <f t="array" aca="1" ref="E201" ca="1">_FV(A201,"Volume average",TRUE)</f>
        <v>877672</v>
      </c>
      <c r="F201" s="9" cm="1">
        <f t="array" aca="1" ref="F201" ca="1">_FV(A201,"Beta")</f>
        <v>1.0478000000000001</v>
      </c>
      <c r="G201" s="6" t="str" cm="1">
        <f t="array" aca="1" ref="G201" ca="1">_FV(A201,"Industry")</f>
        <v>Professional &amp; Commercial Services</v>
      </c>
      <c r="H201" s="7" cm="1">
        <f t="array" aca="1" ref="H201" ca="1">_FV(A201,"52 week high",TRUE)</f>
        <v>78.22</v>
      </c>
      <c r="I201" s="7" cm="1">
        <f t="array" aca="1" ref="I201" ca="1">_FV(A201,"52 week low",TRUE)</f>
        <v>37.99</v>
      </c>
      <c r="J201" s="8" cm="1">
        <f t="array" aca="1" ref="J201" ca="1">_FV(A201,"Shares outstanding",TRUE)</f>
        <v>46282430</v>
      </c>
    </row>
    <row r="202" spans="1:10">
      <c r="A202" s="5" t="e" vm="206">
        <v>#VALUE!</v>
      </c>
      <c r="B202" s="6" t="str" cm="1">
        <f t="array" aca="1" ref="B202" ca="1">_FV(A202,"Ticker symbol",TRUE)</f>
        <v>ASH</v>
      </c>
      <c r="C202" s="7" cm="1">
        <f t="array" aca="1" ref="C202" ca="1">_FV(A202,"Price")</f>
        <v>53.94</v>
      </c>
      <c r="D202" s="8" cm="1">
        <f t="array" aca="1" ref="D202" ca="1">_FV(A202,"Volume")</f>
        <v>301468</v>
      </c>
      <c r="E202" s="8" cm="1">
        <f t="array" aca="1" ref="E202" ca="1">_FV(A202,"Volume average",TRUE)</f>
        <v>563748</v>
      </c>
      <c r="F202" s="9" cm="1">
        <f t="array" aca="1" ref="F202" ca="1">_FV(A202,"Beta")</f>
        <v>0.47499999999999998</v>
      </c>
      <c r="G202" s="6" t="str" cm="1">
        <f t="array" aca="1" ref="G202" ca="1">_FV(A202,"Industry")</f>
        <v>Chemicals</v>
      </c>
      <c r="H202" s="7" cm="1">
        <f t="array" aca="1" ref="H202" ca="1">_FV(A202,"52 week high",TRUE)</f>
        <v>98.44</v>
      </c>
      <c r="I202" s="7" cm="1">
        <f t="array" aca="1" ref="I202" ca="1">_FV(A202,"52 week low",TRUE)</f>
        <v>45.21</v>
      </c>
      <c r="J202" s="8" cm="1">
        <f t="array" aca="1" ref="J202" ca="1">_FV(A202,"Shares outstanding",TRUE)</f>
        <v>45694540</v>
      </c>
    </row>
    <row r="203" spans="1:10">
      <c r="A203" s="5" t="e" vm="207">
        <v>#VALUE!</v>
      </c>
      <c r="B203" s="6" t="str" cm="1">
        <f t="array" aca="1" ref="B203" ca="1">_FV(A203,"Ticker symbol",TRUE)</f>
        <v>ENVX</v>
      </c>
      <c r="C203" s="7" cm="1">
        <f t="array" aca="1" ref="C203" ca="1">_FV(A203,"Price")</f>
        <v>13.81</v>
      </c>
      <c r="D203" s="8" cm="1">
        <f t="array" aca="1" ref="D203" ca="1">_FV(A203,"Volume")</f>
        <v>10049968</v>
      </c>
      <c r="E203" s="8" cm="1">
        <f t="array" aca="1" ref="E203" ca="1">_FV(A203,"Volume average",TRUE)</f>
        <v>6359258</v>
      </c>
      <c r="F203" s="9" cm="1">
        <f t="array" aca="1" ref="F203" ca="1">_FV(A203,"Beta")</f>
        <v>2.0605000000000002</v>
      </c>
      <c r="G203" s="6" t="str" cm="1">
        <f t="array" aca="1" ref="G203" ca="1">_FV(A203,"Industry")</f>
        <v>Machinery, Equipment &amp; Components</v>
      </c>
      <c r="H203" s="7" cm="1">
        <f t="array" aca="1" ref="H203" ca="1">_FV(A203,"52 week high",TRUE)</f>
        <v>18.68</v>
      </c>
      <c r="I203" s="7" cm="1">
        <f t="array" aca="1" ref="I203" ca="1">_FV(A203,"52 week low",TRUE)</f>
        <v>5.27</v>
      </c>
      <c r="J203" s="8" cm="1">
        <f t="array" aca="1" ref="J203" ca="1">_FV(A203,"Shares outstanding",TRUE)</f>
        <v>192003900</v>
      </c>
    </row>
    <row r="204" spans="1:10">
      <c r="A204" s="5" t="e" vm="208">
        <v>#VALUE!</v>
      </c>
      <c r="B204" s="6" t="str" cm="1">
        <f t="array" aca="1" ref="B204" ca="1">_FV(A204,"Ticker symbol",TRUE)</f>
        <v>OGN</v>
      </c>
      <c r="C204" s="7" cm="1">
        <f t="array" aca="1" ref="C204" ca="1">_FV(A204,"Price")</f>
        <v>9.9550000000000001</v>
      </c>
      <c r="D204" s="8" cm="1">
        <f t="array" aca="1" ref="D204" ca="1">_FV(A204,"Volume")</f>
        <v>2283221</v>
      </c>
      <c r="E204" s="8" cm="1">
        <f t="array" aca="1" ref="E204" ca="1">_FV(A204,"Volume average",TRUE)</f>
        <v>3988082</v>
      </c>
      <c r="F204" s="9" cm="1">
        <f t="array" aca="1" ref="F204" ca="1">_FV(A204,"Beta")</f>
        <v>0.56030000000000002</v>
      </c>
      <c r="G204" s="6" t="str" cm="1">
        <f t="array" aca="1" ref="G204" ca="1">_FV(A204,"Industry")</f>
        <v>Pharmaceuticals</v>
      </c>
      <c r="H204" s="7" cm="1">
        <f t="array" aca="1" ref="H204" ca="1">_FV(A204,"52 week high",TRUE)</f>
        <v>23.1</v>
      </c>
      <c r="I204" s="7" cm="1">
        <f t="array" aca="1" ref="I204" ca="1">_FV(A204,"52 week low",TRUE)</f>
        <v>8.01</v>
      </c>
      <c r="J204" s="8" cm="1">
        <f t="array" aca="1" ref="J204" ca="1">_FV(A204,"Shares outstanding",TRUE)</f>
        <v>259956100</v>
      </c>
    </row>
    <row r="205" spans="1:10">
      <c r="A205" s="5" t="e" vm="209">
        <v>#VALUE!</v>
      </c>
      <c r="B205" s="6" t="str" cm="1">
        <f t="array" aca="1" ref="B205" ca="1">_FV(A205,"Ticker symbol",TRUE)</f>
        <v>OSPN</v>
      </c>
      <c r="C205" s="7" cm="1">
        <f t="array" aca="1" ref="C205" ca="1">_FV(A205,"Price")</f>
        <v>17.73</v>
      </c>
      <c r="D205" s="8" cm="1">
        <f t="array" aca="1" ref="D205" ca="1">_FV(A205,"Volume")</f>
        <v>380090</v>
      </c>
      <c r="E205" s="8" cm="1">
        <f t="array" aca="1" ref="E205" ca="1">_FV(A205,"Volume average",TRUE)</f>
        <v>454115</v>
      </c>
      <c r="F205" s="9" cm="1">
        <f t="array" aca="1" ref="F205" ca="1">_FV(A205,"Beta")</f>
        <v>1.1261000000000001</v>
      </c>
      <c r="G205" s="6" t="str" cm="1">
        <f t="array" aca="1" ref="G205" ca="1">_FV(A205,"Industry")</f>
        <v>Software &amp; IT Services</v>
      </c>
      <c r="H205" s="7" cm="1">
        <f t="array" aca="1" ref="H205" ca="1">_FV(A205,"52 week high",TRUE)</f>
        <v>20.364999999999998</v>
      </c>
      <c r="I205" s="7" cm="1">
        <f t="array" aca="1" ref="I205" ca="1">_FV(A205,"52 week low",TRUE)</f>
        <v>12.39</v>
      </c>
      <c r="J205" s="8" cm="1">
        <f t="array" aca="1" ref="J205" ca="1">_FV(A205,"Shares outstanding",TRUE)</f>
        <v>38230470</v>
      </c>
    </row>
    <row r="206" spans="1:10" ht="27">
      <c r="A206" s="5" t="e" vm="210">
        <v>#VALUE!</v>
      </c>
      <c r="B206" s="6" t="str" cm="1">
        <f t="array" aca="1" ref="B206" ca="1">_FV(A206,"Ticker symbol",TRUE)</f>
        <v>LIND</v>
      </c>
      <c r="C206" s="7" cm="1">
        <f t="array" aca="1" ref="C206" ca="1">_FV(A206,"Price")</f>
        <v>13.17</v>
      </c>
      <c r="D206" s="8" cm="1">
        <f t="array" aca="1" ref="D206" ca="1">_FV(A206,"Volume")</f>
        <v>239337</v>
      </c>
      <c r="E206" s="8" cm="1">
        <f t="array" aca="1" ref="E206" ca="1">_FV(A206,"Volume average",TRUE)</f>
        <v>304695</v>
      </c>
      <c r="F206" s="9" cm="1">
        <f t="array" aca="1" ref="F206" ca="1">_FV(A206,"Beta")</f>
        <v>2.7099000000000002</v>
      </c>
      <c r="G206" s="6" t="str" cm="1">
        <f t="array" aca="1" ref="G206" ca="1">_FV(A206,"Industry")</f>
        <v>Hotels &amp; Entertainment Services</v>
      </c>
      <c r="H206" s="7" cm="1">
        <f t="array" aca="1" ref="H206" ca="1">_FV(A206,"52 week high",TRUE)</f>
        <v>14.34</v>
      </c>
      <c r="I206" s="7" cm="1">
        <f t="array" aca="1" ref="I206" ca="1">_FV(A206,"52 week low",TRUE)</f>
        <v>6.7549999999999999</v>
      </c>
      <c r="J206" s="8" cm="1">
        <f t="array" aca="1" ref="J206" ca="1">_FV(A206,"Shares outstanding",TRUE)</f>
        <v>54707950</v>
      </c>
    </row>
    <row r="207" spans="1:10" ht="27">
      <c r="A207" s="5" t="e" vm="211">
        <v>#VALUE!</v>
      </c>
      <c r="B207" s="6" t="str" cm="1">
        <f t="array" aca="1" ref="B207" ca="1">_FV(A207,"Ticker symbol",TRUE)</f>
        <v>LEG</v>
      </c>
      <c r="C207" s="7" cm="1">
        <f t="array" aca="1" ref="C207" ca="1">_FV(A207,"Price")</f>
        <v>10.055</v>
      </c>
      <c r="D207" s="8" cm="1">
        <f t="array" aca="1" ref="D207" ca="1">_FV(A207,"Volume")</f>
        <v>1391285</v>
      </c>
      <c r="E207" s="8" cm="1">
        <f t="array" aca="1" ref="E207" ca="1">_FV(A207,"Volume average",TRUE)</f>
        <v>2839202</v>
      </c>
      <c r="F207" s="9" cm="1">
        <f t="array" aca="1" ref="F207" ca="1">_FV(A207,"Beta")</f>
        <v>0.70589999999999997</v>
      </c>
      <c r="G207" s="6" t="str" cm="1">
        <f t="array" aca="1" ref="G207" ca="1">_FV(A207,"Industry")</f>
        <v>Household Goods</v>
      </c>
      <c r="H207" s="7" cm="1">
        <f t="array" aca="1" ref="H207" ca="1">_FV(A207,"52 week high",TRUE)</f>
        <v>14.234999999999999</v>
      </c>
      <c r="I207" s="7" cm="1">
        <f t="array" aca="1" ref="I207" ca="1">_FV(A207,"52 week low",TRUE)</f>
        <v>6.4749999999999996</v>
      </c>
      <c r="J207" s="8" cm="1">
        <f t="array" aca="1" ref="J207" ca="1">_FV(A207,"Shares outstanding",TRUE)</f>
        <v>135144500</v>
      </c>
    </row>
    <row r="208" spans="1:10" ht="27">
      <c r="A208" s="5" t="e" vm="212">
        <v>#VALUE!</v>
      </c>
      <c r="B208" s="6" t="str" cm="1">
        <f t="array" aca="1" ref="B208" ca="1">_FV(A208,"Ticker symbol",TRUE)</f>
        <v>BANC</v>
      </c>
      <c r="C208" s="7" cm="1">
        <f t="array" aca="1" ref="C208" ca="1">_FV(A208,"Price")</f>
        <v>14.955</v>
      </c>
      <c r="D208" s="8" cm="1">
        <f t="array" aca="1" ref="D208" ca="1">_FV(A208,"Volume")</f>
        <v>1396404</v>
      </c>
      <c r="E208" s="8" cm="1">
        <f t="array" aca="1" ref="E208" ca="1">_FV(A208,"Volume average",TRUE)</f>
        <v>2154476</v>
      </c>
      <c r="F208" s="9" cm="1">
        <f t="array" aca="1" ref="F208" ca="1">_FV(A208,"Beta")</f>
        <v>0.69199999999999995</v>
      </c>
      <c r="G208" s="6" t="str" cm="1">
        <f t="array" aca="1" ref="G208" ca="1">_FV(A208,"Industry")</f>
        <v>Banking Services</v>
      </c>
      <c r="H208" s="7" cm="1">
        <f t="array" aca="1" ref="H208" ca="1">_FV(A208,"52 week high",TRUE)</f>
        <v>18.077999999999999</v>
      </c>
      <c r="I208" s="7" cm="1">
        <f t="array" aca="1" ref="I208" ca="1">_FV(A208,"52 week low",TRUE)</f>
        <v>11.52</v>
      </c>
      <c r="J208" s="8" cm="1">
        <f t="array" aca="1" ref="J208" ca="1">_FV(A208,"Shares outstanding",TRUE)</f>
        <v>147617700</v>
      </c>
    </row>
    <row r="209" spans="1:10" ht="27">
      <c r="A209" s="5" t="e" vm="213">
        <v>#VALUE!</v>
      </c>
      <c r="B209" s="6" t="str" cm="1">
        <f t="array" aca="1" ref="B209" ca="1">_FV(A209,"Ticker symbol",TRUE)</f>
        <v>ABL</v>
      </c>
      <c r="C209" s="7" cm="1">
        <f t="array" aca="1" ref="C209" ca="1">_FV(A209,"Price")</f>
        <v>5.2350000000000003</v>
      </c>
      <c r="D209" s="8" cm="1">
        <f t="array" aca="1" ref="D209" ca="1">_FV(A209,"Volume")</f>
        <v>1111901</v>
      </c>
      <c r="E209" s="8" cm="1">
        <f t="array" aca="1" ref="E209" ca="1">_FV(A209,"Volume average",TRUE)</f>
        <v>1669103</v>
      </c>
      <c r="F209" s="9" cm="1">
        <f t="array" aca="1" ref="F209" ca="1">_FV(A209,"Beta")</f>
        <v>-4.7999999999999996E-3</v>
      </c>
      <c r="G209" s="6" t="str" cm="1">
        <f t="array" aca="1" ref="G209" ca="1">_FV(A209,"Industry")</f>
        <v>Insurance</v>
      </c>
      <c r="H209" s="7" cm="1">
        <f t="array" aca="1" ref="H209" ca="1">_FV(A209,"52 week high",TRUE)</f>
        <v>11.86</v>
      </c>
      <c r="I209" s="7" cm="1">
        <f t="array" aca="1" ref="I209" ca="1">_FV(A209,"52 week low",TRUE)</f>
        <v>4.5999999999999996</v>
      </c>
      <c r="J209" s="8" cm="1">
        <f t="array" aca="1" ref="J209" ca="1">_FV(A209,"Shares outstanding",TRUE)</f>
        <v>97867820</v>
      </c>
    </row>
    <row r="210" spans="1:10">
      <c r="A210" s="5" t="e" vm="214">
        <v>#VALUE!</v>
      </c>
      <c r="B210" s="6" t="str" cm="1">
        <f t="array" aca="1" ref="B210" ca="1">_FV(A210,"Ticker symbol",TRUE)</f>
        <v>AIP</v>
      </c>
      <c r="C210" s="7" cm="1">
        <f t="array" aca="1" ref="C210" ca="1">_FV(A210,"Price")</f>
        <v>9.4</v>
      </c>
      <c r="D210" s="8" cm="1">
        <f t="array" aca="1" ref="D210" ca="1">_FV(A210,"Volume")</f>
        <v>204788</v>
      </c>
      <c r="E210" s="8" cm="1">
        <f t="array" aca="1" ref="E210" ca="1">_FV(A210,"Volume average",TRUE)</f>
        <v>588768</v>
      </c>
      <c r="F210" s="9" cm="1">
        <f t="array" aca="1" ref="F210" ca="1">_FV(A210,"Beta")</f>
        <v>1.444</v>
      </c>
      <c r="G210" s="6" t="str" cm="1">
        <f t="array" aca="1" ref="G210" ca="1">_FV(A210,"Industry")</f>
        <v>Software &amp; IT Services</v>
      </c>
      <c r="H210" s="7" cm="1">
        <f t="array" aca="1" ref="H210" ca="1">_FV(A210,"52 week high",TRUE)</f>
        <v>12.64</v>
      </c>
      <c r="I210" s="7" cm="1">
        <f t="array" aca="1" ref="I210" ca="1">_FV(A210,"52 week low",TRUE)</f>
        <v>5.46</v>
      </c>
      <c r="J210" s="8" cm="1">
        <f t="array" aca="1" ref="J210" ca="1">_FV(A210,"Shares outstanding",TRUE)</f>
        <v>41977730</v>
      </c>
    </row>
    <row r="211" spans="1:10">
      <c r="A211" s="5" t="e" vm="215">
        <v>#VALUE!</v>
      </c>
      <c r="B211" s="6" t="str" cm="1">
        <f t="array" aca="1" ref="B211" ca="1">_FV(A211,"Ticker symbol",TRUE)</f>
        <v>DD</v>
      </c>
      <c r="C211" s="7" cm="1">
        <f t="array" aca="1" ref="C211" ca="1">_FV(A211,"Price")</f>
        <v>75.674999999999997</v>
      </c>
      <c r="D211" s="8" cm="1">
        <f t="array" aca="1" ref="D211" ca="1">_FV(A211,"Volume")</f>
        <v>1732286</v>
      </c>
      <c r="E211" s="8" cm="1">
        <f t="array" aca="1" ref="E211" ca="1">_FV(A211,"Volume average",TRUE)</f>
        <v>2579566</v>
      </c>
      <c r="F211" s="9" cm="1">
        <f t="array" aca="1" ref="F211" ca="1">_FV(A211,"Beta")</f>
        <v>1.034</v>
      </c>
      <c r="G211" s="6" t="str" cm="1">
        <f t="array" aca="1" ref="G211" ca="1">_FV(A211,"Industry")</f>
        <v>Electronic Equipment &amp; Parts</v>
      </c>
      <c r="H211" s="7" cm="1">
        <f t="array" aca="1" ref="H211" ca="1">_FV(A211,"52 week high",TRUE)</f>
        <v>90.06</v>
      </c>
      <c r="I211" s="7" cm="1">
        <f t="array" aca="1" ref="I211" ca="1">_FV(A211,"52 week low",TRUE)</f>
        <v>53.77</v>
      </c>
      <c r="J211" s="8" cm="1">
        <f t="array" aca="1" ref="J211" ca="1">_FV(A211,"Shares outstanding",TRUE)</f>
        <v>418498700</v>
      </c>
    </row>
    <row r="212" spans="1:10" ht="27">
      <c r="A212" s="5" t="e" vm="216">
        <v>#VALUE!</v>
      </c>
      <c r="B212" s="6" t="str" cm="1">
        <f t="array" aca="1" ref="B212" ca="1">_FV(A212,"Ticker symbol",TRUE)</f>
        <v>WCC</v>
      </c>
      <c r="C212" s="7" cm="1">
        <f t="array" aca="1" ref="C212" ca="1">_FV(A212,"Price")</f>
        <v>198.4</v>
      </c>
      <c r="D212" s="8" cm="1">
        <f t="array" aca="1" ref="D212" ca="1">_FV(A212,"Volume")</f>
        <v>431336</v>
      </c>
      <c r="E212" s="8" cm="1">
        <f t="array" aca="1" ref="E212" ca="1">_FV(A212,"Volume average",TRUE)</f>
        <v>601340</v>
      </c>
      <c r="F212" s="9" cm="1">
        <f t="array" aca="1" ref="F212" ca="1">_FV(A212,"Beta")</f>
        <v>1.8351</v>
      </c>
      <c r="G212" s="6" t="str" cm="1">
        <f t="array" aca="1" ref="G212" ca="1">_FV(A212,"Industry")</f>
        <v>Machinery, Equipment &amp; Components</v>
      </c>
      <c r="H212" s="7" cm="1">
        <f t="array" aca="1" ref="H212" ca="1">_FV(A212,"52 week high",TRUE)</f>
        <v>216.17</v>
      </c>
      <c r="I212" s="7" cm="1">
        <f t="array" aca="1" ref="I212" ca="1">_FV(A212,"52 week low",TRUE)</f>
        <v>125.205</v>
      </c>
      <c r="J212" s="8" cm="1">
        <f t="array" aca="1" ref="J212" ca="1">_FV(A212,"Shares outstanding",TRUE)</f>
        <v>48803690</v>
      </c>
    </row>
    <row r="213" spans="1:10" ht="27">
      <c r="A213" s="5" t="e" vm="217">
        <v>#VALUE!</v>
      </c>
      <c r="B213" s="6" t="str" cm="1">
        <f t="array" aca="1" ref="B213" ca="1">_FV(A213,"Ticker symbol",TRUE)</f>
        <v>FULC</v>
      </c>
      <c r="C213" s="7" cm="1">
        <f t="array" aca="1" ref="C213" ca="1">_FV(A213,"Price")</f>
        <v>7.95</v>
      </c>
      <c r="D213" s="8" cm="1">
        <f t="array" aca="1" ref="D213" ca="1">_FV(A213,"Volume")</f>
        <v>832128</v>
      </c>
      <c r="E213" s="8" cm="1">
        <f t="array" aca="1" ref="E213" ca="1">_FV(A213,"Volume average",TRUE)</f>
        <v>533986</v>
      </c>
      <c r="F213" s="9" cm="1">
        <f t="array" aca="1" ref="F213" ca="1">_FV(A213,"Beta")</f>
        <v>2.4691999999999998</v>
      </c>
      <c r="G213" s="6" t="str" cm="1">
        <f t="array" aca="1" ref="G213" ca="1">_FV(A213,"Industry")</f>
        <v>Biotechnology &amp; Medical Research</v>
      </c>
      <c r="H213" s="7" cm="1">
        <f t="array" aca="1" ref="H213" ca="1">_FV(A213,"52 week high",TRUE)</f>
        <v>10.130000000000001</v>
      </c>
      <c r="I213" s="7" cm="1">
        <f t="array" aca="1" ref="I213" ca="1">_FV(A213,"52 week low",TRUE)</f>
        <v>2.3149999999999999</v>
      </c>
      <c r="J213" s="8" cm="1">
        <f t="array" aca="1" ref="J213" ca="1">_FV(A213,"Shares outstanding",TRUE)</f>
        <v>53979310</v>
      </c>
    </row>
    <row r="214" spans="1:10" ht="27">
      <c r="A214" s="5" t="e" vm="218">
        <v>#VALUE!</v>
      </c>
      <c r="B214" s="6" t="str" cm="1">
        <f t="array" aca="1" ref="B214" ca="1">_FV(A214,"Ticker symbol",TRUE)</f>
        <v>HAYW</v>
      </c>
      <c r="C214" s="7" cm="1">
        <f t="array" aca="1" ref="C214" ca="1">_FV(A214,"Price")</f>
        <v>14.615</v>
      </c>
      <c r="D214" s="8" cm="1">
        <f t="array" aca="1" ref="D214" ca="1">_FV(A214,"Volume")</f>
        <v>989563</v>
      </c>
      <c r="E214" s="8" cm="1">
        <f t="array" aca="1" ref="E214" ca="1">_FV(A214,"Volume average",TRUE)</f>
        <v>1762707</v>
      </c>
      <c r="F214" s="9" cm="1">
        <f t="array" aca="1" ref="F214" ca="1">_FV(A214,"Beta")</f>
        <v>1.1140000000000001</v>
      </c>
      <c r="G214" s="6" t="str" cm="1">
        <f t="array" aca="1" ref="G214" ca="1">_FV(A214,"Industry")</f>
        <v>Machinery, Equipment &amp; Components</v>
      </c>
      <c r="H214" s="7" cm="1">
        <f t="array" aca="1" ref="H214" ca="1">_FV(A214,"52 week high",TRUE)</f>
        <v>16.87</v>
      </c>
      <c r="I214" s="7" cm="1">
        <f t="array" aca="1" ref="I214" ca="1">_FV(A214,"52 week low",TRUE)</f>
        <v>11.1</v>
      </c>
      <c r="J214" s="8" cm="1">
        <f t="array" aca="1" ref="J214" ca="1">_FV(A214,"Shares outstanding",TRUE)</f>
        <v>216287900</v>
      </c>
    </row>
    <row r="215" spans="1:10">
      <c r="A215" s="5" t="e" vm="219">
        <v>#VALUE!</v>
      </c>
      <c r="B215" s="6" t="str" cm="1">
        <f t="array" aca="1" ref="B215" ca="1">_FV(A215,"Ticker symbol",TRUE)</f>
        <v>SNPS</v>
      </c>
      <c r="C215" s="7" cm="1">
        <f t="array" aca="1" ref="C215" ca="1">_FV(A215,"Price")</f>
        <v>550.14</v>
      </c>
      <c r="D215" s="8" cm="1">
        <f t="array" aca="1" ref="D215" ca="1">_FV(A215,"Volume")</f>
        <v>614776</v>
      </c>
      <c r="E215" s="8" cm="1">
        <f t="array" aca="1" ref="E215" ca="1">_FV(A215,"Volume average",TRUE)</f>
        <v>1243680</v>
      </c>
      <c r="F215" s="9" cm="1">
        <f t="array" aca="1" ref="F215" ca="1">_FV(A215,"Beta")</f>
        <v>1.1338999999999999</v>
      </c>
      <c r="G215" s="6" t="str" cm="1">
        <f t="array" aca="1" ref="G215" ca="1">_FV(A215,"Industry")</f>
        <v>Software &amp; IT Services</v>
      </c>
      <c r="H215" s="7" cm="1">
        <f t="array" aca="1" ref="H215" ca="1">_FV(A215,"52 week high",TRUE)</f>
        <v>624.80150000000003</v>
      </c>
      <c r="I215" s="7" cm="1">
        <f t="array" aca="1" ref="I215" ca="1">_FV(A215,"52 week low",TRUE)</f>
        <v>365.74</v>
      </c>
      <c r="J215" s="8" cm="1">
        <f t="array" aca="1" ref="J215" ca="1">_FV(A215,"Shares outstanding",TRUE)</f>
        <v>155160900</v>
      </c>
    </row>
    <row r="216" spans="1:10">
      <c r="A216" s="5" t="e" vm="220">
        <v>#VALUE!</v>
      </c>
      <c r="B216" s="6" t="str" cm="1">
        <f t="array" aca="1" ref="B216" ca="1">_FV(A216,"Ticker symbol",TRUE)</f>
        <v>SRAD</v>
      </c>
      <c r="C216" s="7" cm="1">
        <f t="array" aca="1" ref="C216" ca="1">_FV(A216,"Price")</f>
        <v>29.38</v>
      </c>
      <c r="D216" s="8" cm="1">
        <f t="array" aca="1" ref="D216" ca="1">_FV(A216,"Volume")</f>
        <v>1217154</v>
      </c>
      <c r="E216" s="8" cm="1">
        <f t="array" aca="1" ref="E216" ca="1">_FV(A216,"Volume average",TRUE)</f>
        <v>2038641</v>
      </c>
      <c r="F216" s="9" cm="1">
        <f t="array" aca="1" ref="F216" ca="1">_FV(A216,"Beta")</f>
        <v>2.0699999999999998</v>
      </c>
      <c r="G216" s="6" t="str" cm="1">
        <f t="array" aca="1" ref="G216" ca="1">_FV(A216,"Industry")</f>
        <v>Software &amp; IT Services</v>
      </c>
      <c r="H216" s="7" cm="1">
        <f t="array" aca="1" ref="H216" ca="1">_FV(A216,"52 week high",TRUE)</f>
        <v>29.475000000000001</v>
      </c>
      <c r="I216" s="7" cm="1">
        <f t="array" aca="1" ref="I216" ca="1">_FV(A216,"52 week low",TRUE)</f>
        <v>10.055</v>
      </c>
      <c r="J216" s="8" cm="1">
        <f t="array" aca="1" ref="J216" ca="1">_FV(A216,"Shares outstanding",TRUE)</f>
        <v>298951700</v>
      </c>
    </row>
    <row r="217" spans="1:10" ht="27">
      <c r="A217" s="5" t="e" vm="221">
        <v>#VALUE!</v>
      </c>
      <c r="B217" s="6" t="str" cm="1">
        <f t="array" aca="1" ref="B217" ca="1">_FV(A217,"Ticker symbol",TRUE)</f>
        <v>SHEN</v>
      </c>
      <c r="C217" s="7" cm="1">
        <f t="array" aca="1" ref="C217" ca="1">_FV(A217,"Price")</f>
        <v>14.535</v>
      </c>
      <c r="D217" s="8" cm="1">
        <f t="array" aca="1" ref="D217" ca="1">_FV(A217,"Volume")</f>
        <v>188774</v>
      </c>
      <c r="E217" s="8" cm="1">
        <f t="array" aca="1" ref="E217" ca="1">_FV(A217,"Volume average",TRUE)</f>
        <v>294051</v>
      </c>
      <c r="F217" s="9" cm="1">
        <f t="array" aca="1" ref="F217" ca="1">_FV(A217,"Beta")</f>
        <v>0.87360000000000004</v>
      </c>
      <c r="G217" s="6" t="str" cm="1">
        <f t="array" aca="1" ref="G217" ca="1">_FV(A217,"Industry")</f>
        <v>Telecommunications Services</v>
      </c>
      <c r="H217" s="7" cm="1">
        <f t="array" aca="1" ref="H217" ca="1">_FV(A217,"52 week high",TRUE)</f>
        <v>21.89</v>
      </c>
      <c r="I217" s="7" cm="1">
        <f t="array" aca="1" ref="I217" ca="1">_FV(A217,"52 week low",TRUE)</f>
        <v>9.77</v>
      </c>
      <c r="J217" s="8" cm="1">
        <f t="array" aca="1" ref="J217" ca="1">_FV(A217,"Shares outstanding",TRUE)</f>
        <v>54857150</v>
      </c>
    </row>
    <row r="218" spans="1:10">
      <c r="A218" s="5" t="e" vm="222">
        <v>#VALUE!</v>
      </c>
      <c r="B218" s="6" t="str" cm="1">
        <f t="array" aca="1" ref="B218" ca="1">_FV(A218,"Ticker symbol",TRUE)</f>
        <v>SU</v>
      </c>
      <c r="C218" s="7" cm="1">
        <f t="array" aca="1" ref="C218" ca="1">_FV(A218,"Price")</f>
        <v>39.274999999999999</v>
      </c>
      <c r="D218" s="8" cm="1">
        <f t="array" aca="1" ref="D218" ca="1">_FV(A218,"Volume")</f>
        <v>3570601</v>
      </c>
      <c r="E218" s="8" cm="1">
        <f t="array" aca="1" ref="E218" ca="1">_FV(A218,"Volume average",TRUE)</f>
        <v>5774318</v>
      </c>
      <c r="F218" s="9" cm="1">
        <f t="array" aca="1" ref="F218" ca="1">_FV(A218,"Beta")</f>
        <v>1.2656000000000001</v>
      </c>
      <c r="G218" s="6" t="str" cm="1">
        <f t="array" aca="1" ref="G218" ca="1">_FV(A218,"Industry")</f>
        <v>Oil &amp; Gas</v>
      </c>
      <c r="H218" s="7" cm="1">
        <f t="array" aca="1" ref="H218" ca="1">_FV(A218,"52 week high",TRUE)</f>
        <v>41.945</v>
      </c>
      <c r="I218" s="7" cm="1">
        <f t="array" aca="1" ref="I218" ca="1">_FV(A218,"52 week low",TRUE)</f>
        <v>30.79</v>
      </c>
      <c r="J218" s="8" cm="1">
        <f t="array" aca="1" ref="J218" ca="1">_FV(A218,"Shares outstanding",TRUE)</f>
        <v>1222628000</v>
      </c>
    </row>
    <row r="219" spans="1:10">
      <c r="A219" s="5" t="e" vm="223">
        <v>#VALUE!</v>
      </c>
      <c r="B219" s="6" t="str" cm="1">
        <f t="array" aca="1" ref="B219" ca="1">_FV(A219,"Ticker symbol",TRUE)</f>
        <v>IOSP</v>
      </c>
      <c r="C219" s="7" cm="1">
        <f t="array" aca="1" ref="C219" ca="1">_FV(A219,"Price")</f>
        <v>89</v>
      </c>
      <c r="D219" s="8" cm="1">
        <f t="array" aca="1" ref="D219" ca="1">_FV(A219,"Volume")</f>
        <v>112791</v>
      </c>
      <c r="E219" s="8" cm="1">
        <f t="array" aca="1" ref="E219" ca="1">_FV(A219,"Volume average",TRUE)</f>
        <v>241916</v>
      </c>
      <c r="F219" s="9" cm="1">
        <f t="array" aca="1" ref="F219" ca="1">_FV(A219,"Beta")</f>
        <v>1.0528</v>
      </c>
      <c r="G219" s="6" t="str" cm="1">
        <f t="array" aca="1" ref="G219" ca="1">_FV(A219,"Industry")</f>
        <v>Chemicals</v>
      </c>
      <c r="H219" s="7" cm="1">
        <f t="array" aca="1" ref="H219" ca="1">_FV(A219,"52 week high",TRUE)</f>
        <v>133.53</v>
      </c>
      <c r="I219" s="7" cm="1">
        <f t="array" aca="1" ref="I219" ca="1">_FV(A219,"52 week low",TRUE)</f>
        <v>80.322199999999995</v>
      </c>
      <c r="J219" s="8" cm="1">
        <f t="array" aca="1" ref="J219" ca="1">_FV(A219,"Shares outstanding",TRUE)</f>
        <v>24960000</v>
      </c>
    </row>
    <row r="220" spans="1:10" ht="27">
      <c r="A220" s="5" t="e" vm="224">
        <v>#VALUE!</v>
      </c>
      <c r="B220" s="6" t="str" cm="1">
        <f t="array" aca="1" ref="B220" ca="1">_FV(A220,"Ticker symbol",TRUE)</f>
        <v>LQDA</v>
      </c>
      <c r="C220" s="7" cm="1">
        <f t="array" aca="1" ref="C220" ca="1">_FV(A220,"Price")</f>
        <v>13.295</v>
      </c>
      <c r="D220" s="8" cm="1">
        <f t="array" aca="1" ref="D220" ca="1">_FV(A220,"Volume")</f>
        <v>2125328</v>
      </c>
      <c r="E220" s="8" cm="1">
        <f t="array" aca="1" ref="E220" ca="1">_FV(A220,"Volume average",TRUE)</f>
        <v>2701067</v>
      </c>
      <c r="F220" s="9" cm="1">
        <f t="array" aca="1" ref="F220" ca="1">_FV(A220,"Beta")</f>
        <v>0.1113</v>
      </c>
      <c r="G220" s="6" t="str" cm="1">
        <f t="array" aca="1" ref="G220" ca="1">_FV(A220,"Industry")</f>
        <v>Pharmaceuticals</v>
      </c>
      <c r="H220" s="7" cm="1">
        <f t="array" aca="1" ref="H220" ca="1">_FV(A220,"52 week high",TRUE)</f>
        <v>19.41</v>
      </c>
      <c r="I220" s="7" cm="1">
        <f t="array" aca="1" ref="I220" ca="1">_FV(A220,"52 week low",TRUE)</f>
        <v>8.26</v>
      </c>
      <c r="J220" s="8" cm="1">
        <f t="array" aca="1" ref="J220" ca="1">_FV(A220,"Shares outstanding",TRUE)</f>
        <v>85484530</v>
      </c>
    </row>
    <row r="221" spans="1:10" ht="27">
      <c r="A221" s="5" t="e" vm="225">
        <v>#VALUE!</v>
      </c>
      <c r="B221" s="6" t="str" cm="1">
        <f t="array" aca="1" ref="B221" ca="1">_FV(A221,"Ticker symbol",TRUE)</f>
        <v>GNL</v>
      </c>
      <c r="C221" s="7" cm="1">
        <f t="array" aca="1" ref="C221" ca="1">_FV(A221,"Price")</f>
        <v>7.61</v>
      </c>
      <c r="D221" s="8" cm="1">
        <f t="array" aca="1" ref="D221" ca="1">_FV(A221,"Volume")</f>
        <v>1273811</v>
      </c>
      <c r="E221" s="8" cm="1">
        <f t="array" aca="1" ref="E221" ca="1">_FV(A221,"Volume average",TRUE)</f>
        <v>2051443</v>
      </c>
      <c r="F221" s="9" cm="1">
        <f t="array" aca="1" ref="F221" ca="1">_FV(A221,"Beta")</f>
        <v>1.2043999999999999</v>
      </c>
      <c r="G221" s="6" t="str" cm="1">
        <f t="array" aca="1" ref="G221" ca="1">_FV(A221,"Industry")</f>
        <v>Residential &amp; Commercial REIT</v>
      </c>
      <c r="H221" s="7" cm="1">
        <f t="array" aca="1" ref="H221" ca="1">_FV(A221,"52 week high",TRUE)</f>
        <v>9.1050000000000004</v>
      </c>
      <c r="I221" s="7" cm="1">
        <f t="array" aca="1" ref="I221" ca="1">_FV(A221,"52 week low",TRUE)</f>
        <v>6.51</v>
      </c>
      <c r="J221" s="8" cm="1">
        <f t="array" aca="1" ref="J221" ca="1">_FV(A221,"Shares outstanding",TRUE)</f>
        <v>223208700</v>
      </c>
    </row>
    <row r="222" spans="1:10" ht="27">
      <c r="A222" s="5" t="e" vm="226">
        <v>#VALUE!</v>
      </c>
      <c r="B222" s="6" t="str" cm="1">
        <f t="array" aca="1" ref="B222" ca="1">_FV(A222,"Ticker symbol",TRUE)</f>
        <v>MMC</v>
      </c>
      <c r="C222" s="7" cm="1">
        <f t="array" aca="1" ref="C222" ca="1">_FV(A222,"Price")</f>
        <v>214.05500000000001</v>
      </c>
      <c r="D222" s="8" cm="1">
        <f t="array" aca="1" ref="D222" ca="1">_FV(A222,"Volume")</f>
        <v>1067385</v>
      </c>
      <c r="E222" s="8" cm="1">
        <f t="array" aca="1" ref="E222" ca="1">_FV(A222,"Volume average",TRUE)</f>
        <v>2313424</v>
      </c>
      <c r="F222" s="9" cm="1">
        <f t="array" aca="1" ref="F222" ca="1">_FV(A222,"Beta")</f>
        <v>0.78480000000000005</v>
      </c>
      <c r="G222" s="6" t="str" cm="1">
        <f t="array" aca="1" ref="G222" ca="1">_FV(A222,"Industry")</f>
        <v>Insurance</v>
      </c>
      <c r="H222" s="7" cm="1">
        <f t="array" aca="1" ref="H222" ca="1">_FV(A222,"52 week high",TRUE)</f>
        <v>248</v>
      </c>
      <c r="I222" s="7" cm="1">
        <f t="array" aca="1" ref="I222" ca="1">_FV(A222,"52 week low",TRUE)</f>
        <v>207.21</v>
      </c>
      <c r="J222" s="8" cm="1">
        <f t="array" aca="1" ref="J222" ca="1">_FV(A222,"Shares outstanding",TRUE)</f>
        <v>492727800</v>
      </c>
    </row>
    <row r="223" spans="1:10" ht="27">
      <c r="A223" s="5" t="e" vm="227">
        <v>#VALUE!</v>
      </c>
      <c r="B223" s="6" t="str" cm="1">
        <f t="array" aca="1" ref="B223" ca="1">_FV(A223,"Ticker symbol",TRUE)</f>
        <v>KREF</v>
      </c>
      <c r="C223" s="7" cm="1">
        <f t="array" aca="1" ref="C223" ca="1">_FV(A223,"Price")</f>
        <v>9.1549999999999994</v>
      </c>
      <c r="D223" s="8" cm="1">
        <f t="array" aca="1" ref="D223" ca="1">_FV(A223,"Volume")</f>
        <v>284710</v>
      </c>
      <c r="E223" s="8" cm="1">
        <f t="array" aca="1" ref="E223" ca="1">_FV(A223,"Volume average",TRUE)</f>
        <v>766021</v>
      </c>
      <c r="F223" s="9" cm="1">
        <f t="array" aca="1" ref="F223" ca="1">_FV(A223,"Beta")</f>
        <v>0.95650000000000002</v>
      </c>
      <c r="G223" s="6" t="str" cm="1">
        <f t="array" aca="1" ref="G223" ca="1">_FV(A223,"Industry")</f>
        <v>Residential &amp; Commercial REIT</v>
      </c>
      <c r="H223" s="7" cm="1">
        <f t="array" aca="1" ref="H223" ca="1">_FV(A223,"52 week high",TRUE)</f>
        <v>12.95</v>
      </c>
      <c r="I223" s="7" cm="1">
        <f t="array" aca="1" ref="I223" ca="1">_FV(A223,"52 week low",TRUE)</f>
        <v>8.2799999999999994</v>
      </c>
      <c r="J223" s="8" cm="1">
        <f t="array" aca="1" ref="J223" ca="1">_FV(A223,"Shares outstanding",TRUE)</f>
        <v>67806290</v>
      </c>
    </row>
    <row r="224" spans="1:10" ht="27">
      <c r="A224" s="5" t="e" vm="228">
        <v>#VALUE!</v>
      </c>
      <c r="B224" s="6" t="str" cm="1">
        <f t="array" aca="1" ref="B224" ca="1">_FV(A224,"Ticker symbol",TRUE)</f>
        <v>GH</v>
      </c>
      <c r="C224" s="7" cm="1">
        <f t="array" aca="1" ref="C224" ca="1">_FV(A224,"Price")</f>
        <v>51.064999999999998</v>
      </c>
      <c r="D224" s="8" cm="1">
        <f t="array" aca="1" ref="D224" ca="1">_FV(A224,"Volume")</f>
        <v>1158249</v>
      </c>
      <c r="E224" s="8" cm="1">
        <f t="array" aca="1" ref="E224" ca="1">_FV(A224,"Volume average",TRUE)</f>
        <v>2275268</v>
      </c>
      <c r="F224" s="9" cm="1">
        <f t="array" aca="1" ref="F224" ca="1">_FV(A224,"Beta")</f>
        <v>1.4562999999999999</v>
      </c>
      <c r="G224" s="6" t="str" cm="1">
        <f t="array" aca="1" ref="G224" ca="1">_FV(A224,"Industry")</f>
        <v>Healthcare Equipment &amp; Supplies</v>
      </c>
      <c r="H224" s="7" cm="1">
        <f t="array" aca="1" ref="H224" ca="1">_FV(A224,"52 week high",TRUE)</f>
        <v>53.42</v>
      </c>
      <c r="I224" s="7" cm="1">
        <f t="array" aca="1" ref="I224" ca="1">_FV(A224,"52 week low",TRUE)</f>
        <v>20.14</v>
      </c>
      <c r="J224" s="8" cm="1">
        <f t="array" aca="1" ref="J224" ca="1">_FV(A224,"Shares outstanding",TRUE)</f>
        <v>123888000</v>
      </c>
    </row>
    <row r="225" spans="1:10" ht="27">
      <c r="A225" s="5" t="e" vm="229">
        <v>#VALUE!</v>
      </c>
      <c r="B225" s="6" t="str" cm="1">
        <f t="array" aca="1" ref="B225" ca="1">_FV(A225,"Ticker symbol",TRUE)</f>
        <v>SXT</v>
      </c>
      <c r="C225" s="7" cm="1">
        <f t="array" aca="1" ref="C225" ca="1">_FV(A225,"Price")</f>
        <v>108.69</v>
      </c>
      <c r="D225" s="8" cm="1">
        <f t="array" aca="1" ref="D225" ca="1">_FV(A225,"Volume")</f>
        <v>232711</v>
      </c>
      <c r="E225" s="8" cm="1">
        <f t="array" aca="1" ref="E225" ca="1">_FV(A225,"Volume average",TRUE)</f>
        <v>411143</v>
      </c>
      <c r="F225" s="9" cm="1">
        <f t="array" aca="1" ref="F225" ca="1">_FV(A225,"Beta")</f>
        <v>0.55089999999999995</v>
      </c>
      <c r="G225" s="6" t="str" cm="1">
        <f t="array" aca="1" ref="G225" ca="1">_FV(A225,"Industry")</f>
        <v>Chemicals</v>
      </c>
      <c r="H225" s="7" cm="1">
        <f t="array" aca="1" ref="H225" ca="1">_FV(A225,"52 week high",TRUE)</f>
        <v>109.09</v>
      </c>
      <c r="I225" s="7" cm="1">
        <f t="array" aca="1" ref="I225" ca="1">_FV(A225,"52 week low",TRUE)</f>
        <v>66.144999999999996</v>
      </c>
      <c r="J225" s="8" cm="1">
        <f t="array" aca="1" ref="J225" ca="1">_FV(A225,"Shares outstanding",TRUE)</f>
        <v>42459050</v>
      </c>
    </row>
    <row r="226" spans="1:10" ht="27">
      <c r="A226" s="5" t="e" vm="230">
        <v>#VALUE!</v>
      </c>
      <c r="B226" s="6" t="str" cm="1">
        <f t="array" aca="1" ref="B226" ca="1">_FV(A226,"Ticker symbol",TRUE)</f>
        <v>TFX</v>
      </c>
      <c r="C226" s="7" cm="1">
        <f t="array" aca="1" ref="C226" ca="1">_FV(A226,"Price")</f>
        <v>118.66</v>
      </c>
      <c r="D226" s="8" cm="1">
        <f t="array" aca="1" ref="D226" ca="1">_FV(A226,"Volume")</f>
        <v>315837</v>
      </c>
      <c r="E226" s="8" cm="1">
        <f t="array" aca="1" ref="E226" ca="1">_FV(A226,"Volume average",TRUE)</f>
        <v>530180</v>
      </c>
      <c r="F226" s="9" cm="1">
        <f t="array" aca="1" ref="F226" ca="1">_FV(A226,"Beta")</f>
        <v>1.0767</v>
      </c>
      <c r="G226" s="6" t="str" cm="1">
        <f t="array" aca="1" ref="G226" ca="1">_FV(A226,"Industry")</f>
        <v>Healthcare Equipment &amp; Supplies</v>
      </c>
      <c r="H226" s="7" cm="1">
        <f t="array" aca="1" ref="H226" ca="1">_FV(A226,"52 week high",TRUE)</f>
        <v>249.905</v>
      </c>
      <c r="I226" s="7" cm="1">
        <f t="array" aca="1" ref="I226" ca="1">_FV(A226,"52 week low",TRUE)</f>
        <v>115.9397</v>
      </c>
      <c r="J226" s="8" cm="1">
        <f t="array" aca="1" ref="J226" ca="1">_FV(A226,"Shares outstanding",TRUE)</f>
        <v>44188990</v>
      </c>
    </row>
    <row r="227" spans="1:10">
      <c r="A227" s="5" t="e" vm="231">
        <v>#VALUE!</v>
      </c>
      <c r="B227" s="6" t="str" cm="1">
        <f t="array" aca="1" ref="B227" ca="1">_FV(A227,"Ticker symbol",TRUE)</f>
        <v>DYN</v>
      </c>
      <c r="C227" s="7" cm="1">
        <f t="array" aca="1" ref="C227" ca="1">_FV(A227,"Price")</f>
        <v>8.9600000000000009</v>
      </c>
      <c r="D227" s="8" cm="1">
        <f t="array" aca="1" ref="D227" ca="1">_FV(A227,"Volume")</f>
        <v>4679175</v>
      </c>
      <c r="E227" s="8" cm="1">
        <f t="array" aca="1" ref="E227" ca="1">_FV(A227,"Volume average",TRUE)</f>
        <v>3256212</v>
      </c>
      <c r="F227" s="9" cm="1">
        <f t="array" aca="1" ref="F227" ca="1">_FV(A227,"Beta")</f>
        <v>1.0898000000000001</v>
      </c>
      <c r="G227" s="6" t="str" cm="1">
        <f t="array" aca="1" ref="G227" ca="1">_FV(A227,"Industry")</f>
        <v>Biotechnology &amp; Medical Research</v>
      </c>
      <c r="H227" s="7" cm="1">
        <f t="array" aca="1" ref="H227" ca="1">_FV(A227,"52 week high",TRUE)</f>
        <v>47.45</v>
      </c>
      <c r="I227" s="7" cm="1">
        <f t="array" aca="1" ref="I227" ca="1">_FV(A227,"52 week low",TRUE)</f>
        <v>6.36</v>
      </c>
      <c r="J227" s="8" cm="1">
        <f t="array" aca="1" ref="J227" ca="1">_FV(A227,"Shares outstanding",TRUE)</f>
        <v>137876200</v>
      </c>
    </row>
    <row r="228" spans="1:10">
      <c r="A228" s="5" t="e" vm="232">
        <v>#VALUE!</v>
      </c>
      <c r="B228" s="6" t="str" cm="1">
        <f t="array" aca="1" ref="B228" ca="1">_FV(A228,"Ticker symbol",TRUE)</f>
        <v>TGNA</v>
      </c>
      <c r="C228" s="7" cm="1">
        <f t="array" aca="1" ref="C228" ca="1">_FV(A228,"Price")</f>
        <v>17.295000000000002</v>
      </c>
      <c r="D228" s="8" cm="1">
        <f t="array" aca="1" ref="D228" ca="1">_FV(A228,"Volume")</f>
        <v>665978</v>
      </c>
      <c r="E228" s="8" cm="1">
        <f t="array" aca="1" ref="E228" ca="1">_FV(A228,"Volume average",TRUE)</f>
        <v>1369277</v>
      </c>
      <c r="F228" s="9" cm="1">
        <f t="array" aca="1" ref="F228" ca="1">_FV(A228,"Beta")</f>
        <v>0.29260000000000003</v>
      </c>
      <c r="G228" s="6" t="str" cm="1">
        <f t="array" aca="1" ref="G228" ca="1">_FV(A228,"Industry")</f>
        <v>Media &amp; Publishing</v>
      </c>
      <c r="H228" s="7" cm="1">
        <f t="array" aca="1" ref="H228" ca="1">_FV(A228,"52 week high",TRUE)</f>
        <v>19.62</v>
      </c>
      <c r="I228" s="7" cm="1">
        <f t="array" aca="1" ref="I228" ca="1">_FV(A228,"52 week low",TRUE)</f>
        <v>13.37</v>
      </c>
      <c r="J228" s="8" cm="1">
        <f t="array" aca="1" ref="J228" ca="1">_FV(A228,"Shares outstanding",TRUE)</f>
        <v>160724400</v>
      </c>
    </row>
    <row r="229" spans="1:10" ht="27">
      <c r="A229" s="5" t="e" vm="233">
        <v>#VALUE!</v>
      </c>
      <c r="B229" s="6" t="str" cm="1">
        <f t="array" aca="1" ref="B229" ca="1">_FV(A229,"Ticker symbol",TRUE)</f>
        <v>ELAN</v>
      </c>
      <c r="C229" s="7" cm="1">
        <f t="array" aca="1" ref="C229" ca="1">_FV(A229,"Price")</f>
        <v>14.795</v>
      </c>
      <c r="D229" s="8" cm="1">
        <f t="array" aca="1" ref="D229" ca="1">_FV(A229,"Volume")</f>
        <v>2543332</v>
      </c>
      <c r="E229" s="8" cm="1">
        <f t="array" aca="1" ref="E229" ca="1">_FV(A229,"Volume average",TRUE)</f>
        <v>5213428</v>
      </c>
      <c r="F229" s="9" cm="1">
        <f t="array" aca="1" ref="F229" ca="1">_FV(A229,"Beta")</f>
        <v>1.6651</v>
      </c>
      <c r="G229" s="6" t="str" cm="1">
        <f t="array" aca="1" ref="G229" ca="1">_FV(A229,"Industry")</f>
        <v>Pharmaceuticals</v>
      </c>
      <c r="H229" s="7" cm="1">
        <f t="array" aca="1" ref="H229" ca="1">_FV(A229,"52 week high",TRUE)</f>
        <v>15.78</v>
      </c>
      <c r="I229" s="7" cm="1">
        <f t="array" aca="1" ref="I229" ca="1">_FV(A229,"52 week low",TRUE)</f>
        <v>8.02</v>
      </c>
      <c r="J229" s="8" cm="1">
        <f t="array" aca="1" ref="J229" ca="1">_FV(A229,"Shares outstanding",TRUE)</f>
        <v>496646500</v>
      </c>
    </row>
    <row r="230" spans="1:10">
      <c r="A230" s="5" t="e" vm="234">
        <v>#VALUE!</v>
      </c>
      <c r="B230" s="6" t="str" cm="1">
        <f t="array" aca="1" ref="B230" ca="1">_FV(A230,"Ticker symbol",TRUE)</f>
        <v>RLI</v>
      </c>
      <c r="C230" s="7" cm="1">
        <f t="array" aca="1" ref="C230" ca="1">_FV(A230,"Price")</f>
        <v>71.13</v>
      </c>
      <c r="D230" s="8" cm="1">
        <f t="array" aca="1" ref="D230" ca="1">_FV(A230,"Volume")</f>
        <v>317336</v>
      </c>
      <c r="E230" s="8" cm="1">
        <f t="array" aca="1" ref="E230" ca="1">_FV(A230,"Volume average",TRUE)</f>
        <v>502525</v>
      </c>
      <c r="F230" s="9" cm="1">
        <f t="array" aca="1" ref="F230" ca="1">_FV(A230,"Beta")</f>
        <v>0.66190000000000004</v>
      </c>
      <c r="G230" s="6" t="str" cm="1">
        <f t="array" aca="1" ref="G230" ca="1">_FV(A230,"Industry")</f>
        <v>Insurance</v>
      </c>
      <c r="H230" s="7" cm="1">
        <f t="array" aca="1" ref="H230" ca="1">_FV(A230,"52 week high",TRUE)</f>
        <v>89.122200000000007</v>
      </c>
      <c r="I230" s="7" cm="1">
        <f t="array" aca="1" ref="I230" ca="1">_FV(A230,"52 week low",TRUE)</f>
        <v>66.979799999999997</v>
      </c>
      <c r="J230" s="8" cm="1">
        <f t="array" aca="1" ref="J230" ca="1">_FV(A230,"Shares outstanding",TRUE)</f>
        <v>91773030</v>
      </c>
    </row>
    <row r="231" spans="1:10">
      <c r="A231" s="5" t="e" vm="235">
        <v>#VALUE!</v>
      </c>
      <c r="B231" s="6" t="str" cm="1">
        <f t="array" aca="1" ref="B231" ca="1">_FV(A231,"Ticker symbol",TRUE)</f>
        <v>0A2O</v>
      </c>
      <c r="C231" s="7" cm="1">
        <f t="array" aca="1" ref="C231" ca="1">_FV(A231,"Price")</f>
        <v>11.72</v>
      </c>
      <c r="D231" s="8" cm="1">
        <f t="array" aca="1" ref="D231" ca="1">_FV(A231,"Volume")</f>
        <v>1772</v>
      </c>
      <c r="E231" s="8" cm="1">
        <f t="array" aca="1" ref="E231" ca="1">_FV(A231,"Volume average",TRUE)</f>
        <v>14831000</v>
      </c>
      <c r="F231" s="9" cm="1">
        <f t="array" aca="1" ref="F231" ca="1">_FV(A231,"Beta")</f>
        <v>2.2765</v>
      </c>
      <c r="G231" s="6" t="str" cm="1">
        <f t="array" aca="1" ref="G231" ca="1">_FV(A231,"Industry")</f>
        <v>Software &amp; IT Services</v>
      </c>
      <c r="H231" s="7" cm="1">
        <f t="array" aca="1" ref="H231" ca="1">_FV(A231,"52 week high",TRUE)</f>
        <v>19.05</v>
      </c>
      <c r="I231" s="7" cm="1">
        <f t="array" aca="1" ref="I231" ca="1">_FV(A231,"52 week low",TRUE)</f>
        <v>8.9280000000000008</v>
      </c>
      <c r="J231" s="8" cm="1">
        <f t="array" aca="1" ref="J231" ca="1">_FV(A231,"Shares outstanding",TRUE)</f>
        <v>420635900</v>
      </c>
    </row>
    <row r="232" spans="1:10" ht="27">
      <c r="A232" s="5" t="e" vm="236">
        <v>#VALUE!</v>
      </c>
      <c r="B232" s="6" t="str" cm="1">
        <f t="array" aca="1" ref="B232" ca="1">_FV(A232,"Ticker symbol",TRUE)</f>
        <v>BBWI</v>
      </c>
      <c r="C232" s="7" cm="1">
        <f t="array" aca="1" ref="C232" ca="1">_FV(A232,"Price")</f>
        <v>33.024999999999999</v>
      </c>
      <c r="D232" s="8" cm="1">
        <f t="array" aca="1" ref="D232" ca="1">_FV(A232,"Volume")</f>
        <v>4250803</v>
      </c>
      <c r="E232" s="8" cm="1">
        <f t="array" aca="1" ref="E232" ca="1">_FV(A232,"Volume average",TRUE)</f>
        <v>5908176</v>
      </c>
      <c r="F232" s="9" cm="1">
        <f t="array" aca="1" ref="F232" ca="1">_FV(A232,"Beta")</f>
        <v>1.5314000000000001</v>
      </c>
      <c r="G232" s="6" t="str" cm="1">
        <f t="array" aca="1" ref="G232" ca="1">_FV(A232,"Industry")</f>
        <v>Specialty Retailers</v>
      </c>
      <c r="H232" s="7" cm="1">
        <f t="array" aca="1" ref="H232" ca="1">_FV(A232,"52 week high",TRUE)</f>
        <v>41.87</v>
      </c>
      <c r="I232" s="7" cm="1">
        <f t="array" aca="1" ref="I232" ca="1">_FV(A232,"52 week low",TRUE)</f>
        <v>24.94</v>
      </c>
      <c r="J232" s="8" cm="1">
        <f t="array" aca="1" ref="J232" ca="1">_FV(A232,"Shares outstanding",TRUE)</f>
        <v>211611800</v>
      </c>
    </row>
    <row r="233" spans="1:10" ht="27">
      <c r="A233" s="5" t="e" vm="237">
        <v>#VALUE!</v>
      </c>
      <c r="B233" s="6" t="str" cm="1">
        <f t="array" aca="1" ref="B233" ca="1">_FV(A233,"Ticker symbol",TRUE)</f>
        <v>PMT</v>
      </c>
      <c r="C233" s="7" cm="1">
        <f t="array" aca="1" ref="C233" ca="1">_FV(A233,"Price")</f>
        <v>13.175000000000001</v>
      </c>
      <c r="D233" s="8" cm="1">
        <f t="array" aca="1" ref="D233" ca="1">_FV(A233,"Volume")</f>
        <v>738721</v>
      </c>
      <c r="E233" s="8" cm="1">
        <f t="array" aca="1" ref="E233" ca="1">_FV(A233,"Volume average",TRUE)</f>
        <v>748982</v>
      </c>
      <c r="F233" s="9" cm="1">
        <f t="array" aca="1" ref="F233" ca="1">_FV(A233,"Beta")</f>
        <v>1.224</v>
      </c>
      <c r="G233" s="6" t="str" cm="1">
        <f t="array" aca="1" ref="G233" ca="1">_FV(A233,"Industry")</f>
        <v>Residential &amp; Commercial REIT</v>
      </c>
      <c r="H233" s="7" cm="1">
        <f t="array" aca="1" ref="H233" ca="1">_FV(A233,"52 week high",TRUE)</f>
        <v>14.98</v>
      </c>
      <c r="I233" s="7" cm="1">
        <f t="array" aca="1" ref="I233" ca="1">_FV(A233,"52 week low",TRUE)</f>
        <v>11.765000000000001</v>
      </c>
      <c r="J233" s="8" cm="1">
        <f t="array" aca="1" ref="J233" ca="1">_FV(A233,"Shares outstanding",TRUE)</f>
        <v>87010610</v>
      </c>
    </row>
    <row r="234" spans="1:10" ht="27">
      <c r="A234" s="5" t="e" vm="238">
        <v>#VALUE!</v>
      </c>
      <c r="B234" s="6" t="str" cm="1">
        <f t="array" aca="1" ref="B234" ca="1">_FV(A234,"Ticker symbol",TRUE)</f>
        <v>APLS</v>
      </c>
      <c r="C234" s="7" cm="1">
        <f t="array" aca="1" ref="C234" ca="1">_FV(A234,"Price")</f>
        <v>19.164999999999999</v>
      </c>
      <c r="D234" s="8" cm="1">
        <f t="array" aca="1" ref="D234" ca="1">_FV(A234,"Volume")</f>
        <v>1129304</v>
      </c>
      <c r="E234" s="8" cm="1">
        <f t="array" aca="1" ref="E234" ca="1">_FV(A234,"Volume average",TRUE)</f>
        <v>2052051</v>
      </c>
      <c r="F234" s="9" cm="1">
        <f t="array" aca="1" ref="F234" ca="1">_FV(A234,"Beta")</f>
        <v>0.74729999999999996</v>
      </c>
      <c r="G234" s="6" t="str" cm="1">
        <f t="array" aca="1" ref="G234" ca="1">_FV(A234,"Industry")</f>
        <v>Pharmaceuticals</v>
      </c>
      <c r="H234" s="7" cm="1">
        <f t="array" aca="1" ref="H234" ca="1">_FV(A234,"52 week high",TRUE)</f>
        <v>42.47</v>
      </c>
      <c r="I234" s="7" cm="1">
        <f t="array" aca="1" ref="I234" ca="1">_FV(A234,"52 week low",TRUE)</f>
        <v>16.100000000000001</v>
      </c>
      <c r="J234" s="8" cm="1">
        <f t="array" aca="1" ref="J234" ca="1">_FV(A234,"Shares outstanding",TRUE)</f>
        <v>125682300</v>
      </c>
    </row>
    <row r="235" spans="1:10" ht="27">
      <c r="A235" s="5" t="e" vm="239">
        <v>#VALUE!</v>
      </c>
      <c r="B235" s="6" t="str" cm="1">
        <f t="array" aca="1" ref="B235" ca="1">_FV(A235,"Ticker symbol",TRUE)</f>
        <v>EXR</v>
      </c>
      <c r="C235" s="7" cm="1">
        <f t="array" aca="1" ref="C235" ca="1">_FV(A235,"Price")</f>
        <v>148.85</v>
      </c>
      <c r="D235" s="8" cm="1">
        <f t="array" aca="1" ref="D235" ca="1">_FV(A235,"Volume")</f>
        <v>452972</v>
      </c>
      <c r="E235" s="8" cm="1">
        <f t="array" aca="1" ref="E235" ca="1">_FV(A235,"Volume average",TRUE)</f>
        <v>1088025</v>
      </c>
      <c r="F235" s="9" cm="1">
        <f t="array" aca="1" ref="F235" ca="1">_FV(A235,"Beta")</f>
        <v>1.0867</v>
      </c>
      <c r="G235" s="6" t="str" cm="1">
        <f t="array" aca="1" ref="G235" ca="1">_FV(A235,"Industry")</f>
        <v>Residential &amp; Commercial REIT</v>
      </c>
      <c r="H235" s="7" cm="1">
        <f t="array" aca="1" ref="H235" ca="1">_FV(A235,"52 week high",TRUE)</f>
        <v>184.87</v>
      </c>
      <c r="I235" s="7" cm="1">
        <f t="array" aca="1" ref="I235" ca="1">_FV(A235,"52 week low",TRUE)</f>
        <v>121.03</v>
      </c>
      <c r="J235" s="8" cm="1">
        <f t="array" aca="1" ref="J235" ca="1">_FV(A235,"Shares outstanding",TRUE)</f>
        <v>212210900</v>
      </c>
    </row>
    <row r="236" spans="1:10" ht="27">
      <c r="A236" s="5" t="e" vm="240">
        <v>#VALUE!</v>
      </c>
      <c r="B236" s="6" t="str" cm="1">
        <f t="array" aca="1" ref="B236" ca="1">_FV(A236,"Ticker symbol",TRUE)</f>
        <v>IVR</v>
      </c>
      <c r="C236" s="7" cm="1">
        <f t="array" aca="1" ref="C236" ca="1">_FV(A236,"Price")</f>
        <v>7.7549999999999999</v>
      </c>
      <c r="D236" s="8" cm="1">
        <f t="array" aca="1" ref="D236" ca="1">_FV(A236,"Volume")</f>
        <v>1998302</v>
      </c>
      <c r="E236" s="8" cm="1">
        <f t="array" aca="1" ref="E236" ca="1">_FV(A236,"Volume average",TRUE)</f>
        <v>1524429</v>
      </c>
      <c r="F236" s="9" cm="1">
        <f t="array" aca="1" ref="F236" ca="1">_FV(A236,"Beta")</f>
        <v>1.6800999999999999</v>
      </c>
      <c r="G236" s="6" t="str" cm="1">
        <f t="array" aca="1" ref="G236" ca="1">_FV(A236,"Industry")</f>
        <v>Residential &amp; Commercial REIT</v>
      </c>
      <c r="H236" s="7" cm="1">
        <f t="array" aca="1" ref="H236" ca="1">_FV(A236,"52 week high",TRUE)</f>
        <v>9.9700000000000006</v>
      </c>
      <c r="I236" s="7" cm="1">
        <f t="array" aca="1" ref="I236" ca="1">_FV(A236,"52 week low",TRUE)</f>
        <v>5.8550000000000004</v>
      </c>
      <c r="J236" s="8" cm="1">
        <f t="array" aca="1" ref="J236" ca="1">_FV(A236,"Shares outstanding",TRUE)</f>
        <v>65942490</v>
      </c>
    </row>
    <row r="237" spans="1:10" ht="27">
      <c r="A237" s="5" t="e" vm="241">
        <v>#VALUE!</v>
      </c>
      <c r="B237" s="6" t="str" cm="1">
        <f t="array" aca="1" ref="B237" ca="1">_FV(A237,"Ticker symbol",TRUE)</f>
        <v>LW</v>
      </c>
      <c r="C237" s="7" cm="1">
        <f t="array" aca="1" ref="C237" ca="1">_FV(A237,"Price")</f>
        <v>51.33</v>
      </c>
      <c r="D237" s="8" cm="1">
        <f t="array" aca="1" ref="D237" ca="1">_FV(A237,"Volume")</f>
        <v>2371226</v>
      </c>
      <c r="E237" s="8" cm="1">
        <f t="array" aca="1" ref="E237" ca="1">_FV(A237,"Volume average",TRUE)</f>
        <v>1816958</v>
      </c>
      <c r="F237" s="9" cm="1">
        <f t="array" aca="1" ref="F237" ca="1">_FV(A237,"Beta")</f>
        <v>0.47439999999999999</v>
      </c>
      <c r="G237" s="6" t="str" cm="1">
        <f t="array" aca="1" ref="G237" ca="1">_FV(A237,"Industry")</f>
        <v>Food &amp; Tobacco</v>
      </c>
      <c r="H237" s="7" cm="1">
        <f t="array" aca="1" ref="H237" ca="1">_FV(A237,"52 week high",TRUE)</f>
        <v>83.981399999999994</v>
      </c>
      <c r="I237" s="7" cm="1">
        <f t="array" aca="1" ref="I237" ca="1">_FV(A237,"52 week low",TRUE)</f>
        <v>47.9</v>
      </c>
      <c r="J237" s="8" cm="1">
        <f t="array" aca="1" ref="J237" ca="1">_FV(A237,"Shares outstanding",TRUE)</f>
        <v>141115600</v>
      </c>
    </row>
    <row r="238" spans="1:10">
      <c r="A238" s="5" t="e" vm="242">
        <v>#VALUE!</v>
      </c>
      <c r="B238" s="6" t="str" cm="1">
        <f t="array" aca="1" ref="B238" ca="1">_FV(A238,"Ticker symbol",TRUE)</f>
        <v>BX</v>
      </c>
      <c r="C238" s="7" cm="1">
        <f t="array" aca="1" ref="C238" ca="1">_FV(A238,"Price")</f>
        <v>158.36000000000001</v>
      </c>
      <c r="D238" s="8" cm="1">
        <f t="array" aca="1" ref="D238" ca="1">_FV(A238,"Volume")</f>
        <v>2284482</v>
      </c>
      <c r="E238" s="8" cm="1">
        <f t="array" aca="1" ref="E238" ca="1">_FV(A238,"Volume average",TRUE)</f>
        <v>3437513</v>
      </c>
      <c r="F238" s="9" cm="1">
        <f t="array" aca="1" ref="F238" ca="1">_FV(A238,"Beta")</f>
        <v>1.6879999999999999</v>
      </c>
      <c r="G238" s="6" t="str" cm="1">
        <f t="array" aca="1" ref="G238" ca="1">_FV(A238,"Industry")</f>
        <v>Investment Banking &amp; Investment Services</v>
      </c>
      <c r="H238" s="7" cm="1">
        <f t="array" aca="1" ref="H238" ca="1">_FV(A238,"52 week high",TRUE)</f>
        <v>200.96</v>
      </c>
      <c r="I238" s="7" cm="1">
        <f t="array" aca="1" ref="I238" ca="1">_FV(A238,"52 week low",TRUE)</f>
        <v>115.66</v>
      </c>
      <c r="J238" s="8" cm="1">
        <f t="array" aca="1" ref="J238" ca="1">_FV(A238,"Shares outstanding",TRUE)</f>
        <v>1213226000</v>
      </c>
    </row>
    <row r="239" spans="1:10" ht="27">
      <c r="A239" s="5" t="e" vm="243">
        <v>#VALUE!</v>
      </c>
      <c r="B239" s="6" t="str" cm="1">
        <f t="array" aca="1" ref="B239" ca="1">_FV(A239,"Ticker symbol",TRUE)</f>
        <v>PARR</v>
      </c>
      <c r="C239" s="7" cm="1">
        <f t="array" aca="1" ref="C239" ca="1">_FV(A239,"Price")</f>
        <v>32.549999999999997</v>
      </c>
      <c r="D239" s="8" cm="1">
        <f t="array" aca="1" ref="D239" ca="1">_FV(A239,"Volume")</f>
        <v>898461</v>
      </c>
      <c r="E239" s="8" cm="1">
        <f t="array" aca="1" ref="E239" ca="1">_FV(A239,"Volume average",TRUE)</f>
        <v>1584691</v>
      </c>
      <c r="F239" s="9" cm="1">
        <f t="array" aca="1" ref="F239" ca="1">_FV(A239,"Beta")</f>
        <v>1.81</v>
      </c>
      <c r="G239" s="6" t="str" cm="1">
        <f t="array" aca="1" ref="G239" ca="1">_FV(A239,"Industry")</f>
        <v>Oil &amp; Gas</v>
      </c>
      <c r="H239" s="7" cm="1">
        <f t="array" aca="1" ref="H239" ca="1">_FV(A239,"52 week high",TRUE)</f>
        <v>32.76</v>
      </c>
      <c r="I239" s="7" cm="1">
        <f t="array" aca="1" ref="I239" ca="1">_FV(A239,"52 week low",TRUE)</f>
        <v>11.86</v>
      </c>
      <c r="J239" s="8" cm="1">
        <f t="array" aca="1" ref="J239" ca="1">_FV(A239,"Shares outstanding",TRUE)</f>
        <v>51578860</v>
      </c>
    </row>
    <row r="240" spans="1:10" ht="27">
      <c r="A240" s="5" t="e" vm="244">
        <v>#VALUE!</v>
      </c>
      <c r="B240" s="6" t="str" cm="1">
        <f t="array" aca="1" ref="B240" ca="1">_FV(A240,"Ticker symbol",TRUE)</f>
        <v>OCSL</v>
      </c>
      <c r="C240" s="7" cm="1">
        <f t="array" aca="1" ref="C240" ca="1">_FV(A240,"Price")</f>
        <v>14.16</v>
      </c>
      <c r="D240" s="8" cm="1">
        <f t="array" aca="1" ref="D240" ca="1">_FV(A240,"Volume")</f>
        <v>341182</v>
      </c>
      <c r="E240" s="8" cm="1">
        <f t="array" aca="1" ref="E240" ca="1">_FV(A240,"Volume average",TRUE)</f>
        <v>679817</v>
      </c>
      <c r="F240" s="9" cm="1">
        <f t="array" aca="1" ref="F240" ca="1">_FV(A240,"Beta")</f>
        <v>0.73529999999999995</v>
      </c>
      <c r="G240" s="6" t="str" cm="1">
        <f t="array" aca="1" ref="G240" ca="1">_FV(A240,"Industry")</f>
        <v>Collective Investments</v>
      </c>
      <c r="H240" s="7" cm="1">
        <f t="array" aca="1" ref="H240" ca="1">_FV(A240,"52 week high",TRUE)</f>
        <v>18.72</v>
      </c>
      <c r="I240" s="7" cm="1">
        <f t="array" aca="1" ref="I240" ca="1">_FV(A240,"52 week low",TRUE)</f>
        <v>12.5</v>
      </c>
      <c r="J240" s="8" cm="1">
        <f t="array" aca="1" ref="J240" ca="1">_FV(A240,"Shares outstanding",TRUE)</f>
        <v>88085520</v>
      </c>
    </row>
    <row r="241" spans="1:10" ht="27">
      <c r="A241" s="5" t="e" vm="245">
        <v>#VALUE!</v>
      </c>
      <c r="B241" s="6" t="str" cm="1">
        <f t="array" aca="1" ref="B241" ca="1">_FV(A241,"Ticker symbol",TRUE)</f>
        <v>SHOO</v>
      </c>
      <c r="C241" s="7" cm="1">
        <f t="array" aca="1" ref="C241" ca="1">_FV(A241,"Price")</f>
        <v>25.555</v>
      </c>
      <c r="D241" s="8" cm="1">
        <f t="array" aca="1" ref="D241" ca="1">_FV(A241,"Volume")</f>
        <v>652133</v>
      </c>
      <c r="E241" s="8" cm="1">
        <f t="array" aca="1" ref="E241" ca="1">_FV(A241,"Volume average",TRUE)</f>
        <v>1449756</v>
      </c>
      <c r="F241" s="9" cm="1">
        <f t="array" aca="1" ref="F241" ca="1">_FV(A241,"Beta")</f>
        <v>1.1676</v>
      </c>
      <c r="G241" s="6" t="str" cm="1">
        <f t="array" aca="1" ref="G241" ca="1">_FV(A241,"Industry")</f>
        <v>Textiles &amp; Apparel</v>
      </c>
      <c r="H241" s="7" cm="1">
        <f t="array" aca="1" ref="H241" ca="1">_FV(A241,"52 week high",TRUE)</f>
        <v>50.01</v>
      </c>
      <c r="I241" s="7" cm="1">
        <f t="array" aca="1" ref="I241" ca="1">_FV(A241,"52 week low",TRUE)</f>
        <v>19.05</v>
      </c>
      <c r="J241" s="8" cm="1">
        <f t="array" aca="1" ref="J241" ca="1">_FV(A241,"Shares outstanding",TRUE)</f>
        <v>72627750</v>
      </c>
    </row>
    <row r="242" spans="1:10" ht="27">
      <c r="A242" s="5" t="e" vm="246">
        <v>#VALUE!</v>
      </c>
      <c r="B242" s="6" t="str" cm="1">
        <f t="array" aca="1" ref="B242" ca="1">_FV(A242,"Ticker symbol",TRUE)</f>
        <v>EPC</v>
      </c>
      <c r="C242" s="7" cm="1">
        <f t="array" aca="1" ref="C242" ca="1">_FV(A242,"Price")</f>
        <v>25.605</v>
      </c>
      <c r="D242" s="8" cm="1">
        <f t="array" aca="1" ref="D242" ca="1">_FV(A242,"Volume")</f>
        <v>604852</v>
      </c>
      <c r="E242" s="8" cm="1">
        <f t="array" aca="1" ref="E242" ca="1">_FV(A242,"Volume average",TRUE)</f>
        <v>765181</v>
      </c>
      <c r="F242" s="9" cm="1">
        <f t="array" aca="1" ref="F242" ca="1">_FV(A242,"Beta")</f>
        <v>0.80730000000000002</v>
      </c>
      <c r="G242" s="6" t="str" cm="1">
        <f t="array" aca="1" ref="G242" ca="1">_FV(A242,"Industry")</f>
        <v>Personal &amp; Household Products &amp; Services</v>
      </c>
      <c r="H242" s="7" cm="1">
        <f t="array" aca="1" ref="H242" ca="1">_FV(A242,"52 week high",TRUE)</f>
        <v>41.5</v>
      </c>
      <c r="I242" s="7" cm="1">
        <f t="array" aca="1" ref="I242" ca="1">_FV(A242,"52 week low",TRUE)</f>
        <v>22.61</v>
      </c>
      <c r="J242" s="8" cm="1">
        <f t="array" aca="1" ref="J242" ca="1">_FV(A242,"Shares outstanding",TRUE)</f>
        <v>47029660</v>
      </c>
    </row>
    <row r="243" spans="1:10" ht="27">
      <c r="A243" s="5" t="e" vm="247">
        <v>#VALUE!</v>
      </c>
      <c r="B243" s="6" t="str" cm="1">
        <f t="array" aca="1" ref="B243" ca="1">_FV(A243,"Ticker symbol",TRUE)</f>
        <v>AMAT</v>
      </c>
      <c r="C243" s="7" cm="1">
        <f t="array" aca="1" ref="C243" ca="1">_FV(A243,"Price")</f>
        <v>195.47</v>
      </c>
      <c r="D243" s="8" cm="1">
        <f t="array" aca="1" ref="D243" ca="1">_FV(A243,"Volume")</f>
        <v>4515209</v>
      </c>
      <c r="E243" s="8" cm="1">
        <f t="array" aca="1" ref="E243" ca="1">_FV(A243,"Volume average",TRUE)</f>
        <v>6902573</v>
      </c>
      <c r="F243" s="9" cm="1">
        <f t="array" aca="1" ref="F243" ca="1">_FV(A243,"Beta")</f>
        <v>1.6940999999999999</v>
      </c>
      <c r="G243" s="6" t="str" cm="1">
        <f t="array" aca="1" ref="G243" ca="1">_FV(A243,"Industry")</f>
        <v>Semiconductors &amp; Semiconductor Equipment</v>
      </c>
      <c r="H243" s="7" cm="1">
        <f t="array" aca="1" ref="H243" ca="1">_FV(A243,"52 week high",TRUE)</f>
        <v>255.89</v>
      </c>
      <c r="I243" s="7" cm="1">
        <f t="array" aca="1" ref="I243" ca="1">_FV(A243,"52 week low",TRUE)</f>
        <v>123.73650000000001</v>
      </c>
      <c r="J243" s="8" cm="1">
        <f t="array" aca="1" ref="J243" ca="1">_FV(A243,"Shares outstanding",TRUE)</f>
        <v>802498200</v>
      </c>
    </row>
    <row r="244" spans="1:10" ht="27">
      <c r="A244" s="5" t="e" vm="248">
        <v>#VALUE!</v>
      </c>
      <c r="B244" s="6" t="str" cm="1">
        <f t="array" aca="1" ref="B244" ca="1">_FV(A244,"Ticker symbol",TRUE)</f>
        <v>GTLS</v>
      </c>
      <c r="C244" s="7" cm="1">
        <f t="array" aca="1" ref="C244" ca="1">_FV(A244,"Price")</f>
        <v>168.62</v>
      </c>
      <c r="D244" s="8" cm="1">
        <f t="array" aca="1" ref="D244" ca="1">_FV(A244,"Volume")</f>
        <v>290733</v>
      </c>
      <c r="E244" s="8" cm="1">
        <f t="array" aca="1" ref="E244" ca="1">_FV(A244,"Volume average",TRUE)</f>
        <v>1210669</v>
      </c>
      <c r="F244" s="9" cm="1">
        <f t="array" aca="1" ref="F244" ca="1">_FV(A244,"Beta")</f>
        <v>1.585</v>
      </c>
      <c r="G244" s="6" t="str" cm="1">
        <f t="array" aca="1" ref="G244" ca="1">_FV(A244,"Industry")</f>
        <v>Machinery, Equipment &amp; Components</v>
      </c>
      <c r="H244" s="7" cm="1">
        <f t="array" aca="1" ref="H244" ca="1">_FV(A244,"52 week high",TRUE)</f>
        <v>220.03</v>
      </c>
      <c r="I244" s="7" cm="1">
        <f t="array" aca="1" ref="I244" ca="1">_FV(A244,"52 week low",TRUE)</f>
        <v>101.601</v>
      </c>
      <c r="J244" s="8" cm="1">
        <f t="array" aca="1" ref="J244" ca="1">_FV(A244,"Shares outstanding",TRUE)</f>
        <v>44941460</v>
      </c>
    </row>
    <row r="245" spans="1:10" ht="27">
      <c r="A245" s="5" t="e" vm="249">
        <v>#VALUE!</v>
      </c>
      <c r="B245" s="6" t="str" cm="1">
        <f t="array" aca="1" ref="B245" ca="1">_FV(A245,"Ticker symbol",TRUE)</f>
        <v>SWX</v>
      </c>
      <c r="C245" s="7" cm="1">
        <f t="array" aca="1" ref="C245" ca="1">_FV(A245,"Price")</f>
        <v>76.02</v>
      </c>
      <c r="D245" s="8" cm="1">
        <f t="array" aca="1" ref="D245" ca="1">_FV(A245,"Volume")</f>
        <v>462758</v>
      </c>
      <c r="E245" s="8" cm="1">
        <f t="array" aca="1" ref="E245" ca="1">_FV(A245,"Volume average",TRUE)</f>
        <v>514279</v>
      </c>
      <c r="F245" s="9" cm="1">
        <f t="array" aca="1" ref="F245" ca="1">_FV(A245,"Beta")</f>
        <v>0.46789999999999998</v>
      </c>
      <c r="G245" s="6" t="str" cm="1">
        <f t="array" aca="1" ref="G245" ca="1">_FV(A245,"Industry")</f>
        <v>Natural Gas Utilities</v>
      </c>
      <c r="H245" s="7" cm="1">
        <f t="array" aca="1" ref="H245" ca="1">_FV(A245,"52 week high",TRUE)</f>
        <v>80.284999999999997</v>
      </c>
      <c r="I245" s="7" cm="1">
        <f t="array" aca="1" ref="I245" ca="1">_FV(A245,"52 week low",TRUE)</f>
        <v>64.31</v>
      </c>
      <c r="J245" s="8" cm="1">
        <f t="array" aca="1" ref="J245" ca="1">_FV(A245,"Shares outstanding",TRUE)</f>
        <v>71912670</v>
      </c>
    </row>
    <row r="246" spans="1:10" ht="27">
      <c r="A246" s="5" t="e" vm="250">
        <v>#VALUE!</v>
      </c>
      <c r="B246" s="6" t="str" cm="1">
        <f t="array" aca="1" ref="B246" ca="1">_FV(A246,"Ticker symbol",TRUE)</f>
        <v>KW</v>
      </c>
      <c r="C246" s="7" cm="1">
        <f t="array" aca="1" ref="C246" ca="1">_FV(A246,"Price")</f>
        <v>7.4550000000000001</v>
      </c>
      <c r="D246" s="8" cm="1">
        <f t="array" aca="1" ref="D246" ca="1">_FV(A246,"Volume")</f>
        <v>603272</v>
      </c>
      <c r="E246" s="8" cm="1">
        <f t="array" aca="1" ref="E246" ca="1">_FV(A246,"Volume average",TRUE)</f>
        <v>1210439</v>
      </c>
      <c r="F246" s="9" cm="1">
        <f t="array" aca="1" ref="F246" ca="1">_FV(A246,"Beta")</f>
        <v>1.1083000000000001</v>
      </c>
      <c r="G246" s="6" t="str" cm="1">
        <f t="array" aca="1" ref="G246" ca="1">_FV(A246,"Industry")</f>
        <v>Real Estate Operations</v>
      </c>
      <c r="H246" s="7" cm="1">
        <f t="array" aca="1" ref="H246" ca="1">_FV(A246,"52 week high",TRUE)</f>
        <v>11.88</v>
      </c>
      <c r="I246" s="7" cm="1">
        <f t="array" aca="1" ref="I246" ca="1">_FV(A246,"52 week low",TRUE)</f>
        <v>5.98</v>
      </c>
      <c r="J246" s="8" cm="1">
        <f t="array" aca="1" ref="J246" ca="1">_FV(A246,"Shares outstanding",TRUE)</f>
        <v>138293300</v>
      </c>
    </row>
    <row r="247" spans="1:10" ht="27">
      <c r="A247" s="5" t="e" vm="251">
        <v>#VALUE!</v>
      </c>
      <c r="B247" s="6" t="str" cm="1">
        <f t="array" aca="1" ref="B247" ca="1">_FV(A247,"Ticker symbol",TRUE)</f>
        <v>DJT</v>
      </c>
      <c r="C247" s="7" cm="1">
        <f t="array" aca="1" ref="C247" ca="1">_FV(A247,"Price")</f>
        <v>19.015000000000001</v>
      </c>
      <c r="D247" s="8" cm="1">
        <f t="array" aca="1" ref="D247" ca="1">_FV(A247,"Volume")</f>
        <v>6099968</v>
      </c>
      <c r="E247" s="8" cm="1">
        <f t="array" aca="1" ref="E247" ca="1">_FV(A247,"Volume average",TRUE)</f>
        <v>8979891</v>
      </c>
      <c r="F247" s="9" cm="1">
        <f t="array" aca="1" ref="F247" ca="1">_FV(A247,"Beta")</f>
        <v>4.7575000000000003</v>
      </c>
      <c r="G247" s="6" t="str" cm="1">
        <f t="array" aca="1" ref="G247" ca="1">_FV(A247,"Industry")</f>
        <v>Software &amp; IT Services</v>
      </c>
      <c r="H247" s="7" cm="1">
        <f t="array" aca="1" ref="H247" ca="1">_FV(A247,"52 week high",TRUE)</f>
        <v>54.68</v>
      </c>
      <c r="I247" s="7" cm="1">
        <f t="array" aca="1" ref="I247" ca="1">_FV(A247,"52 week low",TRUE)</f>
        <v>11.75</v>
      </c>
      <c r="J247" s="8" cm="1">
        <f t="array" aca="1" ref="J247" ca="1">_FV(A247,"Shares outstanding",TRUE)</f>
        <v>277099200</v>
      </c>
    </row>
    <row r="248" spans="1:10" ht="27">
      <c r="A248" s="5" t="e" vm="252">
        <v>#VALUE!</v>
      </c>
      <c r="B248" s="6" t="str" cm="1">
        <f t="array" aca="1" ref="B248" ca="1">_FV(A248,"Ticker symbol",TRUE)</f>
        <v>VLO</v>
      </c>
      <c r="C248" s="7" cm="1">
        <f t="array" aca="1" ref="C248" ca="1">_FV(A248,"Price")</f>
        <v>148.91</v>
      </c>
      <c r="D248" s="8" cm="1">
        <f t="array" aca="1" ref="D248" ca="1">_FV(A248,"Volume")</f>
        <v>2476595</v>
      </c>
      <c r="E248" s="8" cm="1">
        <f t="array" aca="1" ref="E248" ca="1">_FV(A248,"Volume average",TRUE)</f>
        <v>3373155</v>
      </c>
      <c r="F248" s="9" cm="1">
        <f t="array" aca="1" ref="F248" ca="1">_FV(A248,"Beta")</f>
        <v>0.99639999999999995</v>
      </c>
      <c r="G248" s="6" t="str" cm="1">
        <f t="array" aca="1" ref="G248" ca="1">_FV(A248,"Industry")</f>
        <v>Oil &amp; Gas</v>
      </c>
      <c r="H248" s="7" cm="1">
        <f t="array" aca="1" ref="H248" ca="1">_FV(A248,"52 week high",TRUE)</f>
        <v>167.78</v>
      </c>
      <c r="I248" s="7" cm="1">
        <f t="array" aca="1" ref="I248" ca="1">_FV(A248,"52 week low",TRUE)</f>
        <v>99</v>
      </c>
      <c r="J248" s="8" cm="1">
        <f t="array" aca="1" ref="J248" ca="1">_FV(A248,"Shares outstanding",TRUE)</f>
        <v>313206100</v>
      </c>
    </row>
    <row r="249" spans="1:10" ht="27">
      <c r="A249" s="5" t="e" vm="253">
        <v>#VALUE!</v>
      </c>
      <c r="B249" s="6" t="str" cm="1">
        <f t="array" aca="1" ref="B249" ca="1">_FV(A249,"Ticker symbol",TRUE)</f>
        <v>TWO</v>
      </c>
      <c r="C249" s="7" cm="1">
        <f t="array" aca="1" ref="C249" ca="1">_FV(A249,"Price")</f>
        <v>10.505000000000001</v>
      </c>
      <c r="D249" s="8" cm="1">
        <f t="array" aca="1" ref="D249" ca="1">_FV(A249,"Volume")</f>
        <v>1227748</v>
      </c>
      <c r="E249" s="8" cm="1">
        <f t="array" aca="1" ref="E249" ca="1">_FV(A249,"Volume average",TRUE)</f>
        <v>2021862</v>
      </c>
      <c r="F249" s="9" cm="1">
        <f t="array" aca="1" ref="F249" ca="1">_FV(A249,"Beta")</f>
        <v>1.2963</v>
      </c>
      <c r="G249" s="6" t="str" cm="1">
        <f t="array" aca="1" ref="G249" ca="1">_FV(A249,"Industry")</f>
        <v>Residential &amp; Commercial REIT</v>
      </c>
      <c r="H249" s="7" cm="1">
        <f t="array" aca="1" ref="H249" ca="1">_FV(A249,"52 week high",TRUE)</f>
        <v>14.28</v>
      </c>
      <c r="I249" s="7" cm="1">
        <f t="array" aca="1" ref="I249" ca="1">_FV(A249,"52 week low",TRUE)</f>
        <v>10.16</v>
      </c>
      <c r="J249" s="8" cm="1">
        <f t="array" aca="1" ref="J249" ca="1">_FV(A249,"Shares outstanding",TRUE)</f>
        <v>104025100</v>
      </c>
    </row>
    <row r="250" spans="1:10">
      <c r="A250" s="5" t="e" vm="254">
        <v>#VALUE!</v>
      </c>
      <c r="B250" s="6" t="str" cm="1">
        <f t="array" aca="1" ref="B250" ca="1">_FV(A250,"Ticker symbol",TRUE)</f>
        <v>PL</v>
      </c>
      <c r="C250" s="7" cm="1">
        <f t="array" aca="1" ref="C250" ca="1">_FV(A250,"Price")</f>
        <v>6.8150000000000004</v>
      </c>
      <c r="D250" s="8" cm="1">
        <f t="array" aca="1" ref="D250" ca="1">_FV(A250,"Volume")</f>
        <v>6506604</v>
      </c>
      <c r="E250" s="8" cm="1">
        <f t="array" aca="1" ref="E250" ca="1">_FV(A250,"Volume average",TRUE)</f>
        <v>14840727</v>
      </c>
      <c r="F250" s="9" cm="1">
        <f t="array" aca="1" ref="F250" ca="1">_FV(A250,"Beta")</f>
        <v>1.8013999999999999</v>
      </c>
      <c r="G250" s="6" t="str" cm="1">
        <f t="array" aca="1" ref="G250" ca="1">_FV(A250,"Industry")</f>
        <v>Aerospace &amp; Defense</v>
      </c>
      <c r="H250" s="7" cm="1">
        <f t="array" aca="1" ref="H250" ca="1">_FV(A250,"52 week high",TRUE)</f>
        <v>7.7191000000000001</v>
      </c>
      <c r="I250" s="7" cm="1">
        <f t="array" aca="1" ref="I250" ca="1">_FV(A250,"52 week low",TRUE)</f>
        <v>1.73</v>
      </c>
      <c r="J250" s="8" cm="1">
        <f t="array" aca="1" ref="J250" ca="1">_FV(A250,"Shares outstanding",TRUE)</f>
        <v>303430900</v>
      </c>
    </row>
    <row r="251" spans="1:10" ht="27">
      <c r="A251" s="5" t="e" vm="255">
        <v>#VALUE!</v>
      </c>
      <c r="B251" s="6" t="str" cm="1">
        <f t="array" aca="1" ref="B251" ca="1">_FV(A251,"Ticker symbol",TRUE)</f>
        <v>TENB</v>
      </c>
      <c r="C251" s="7" cm="1">
        <f t="array" aca="1" ref="C251" ca="1">_FV(A251,"Price")</f>
        <v>35.51</v>
      </c>
      <c r="D251" s="8" cm="1">
        <f t="array" aca="1" ref="D251" ca="1">_FV(A251,"Volume")</f>
        <v>1157658</v>
      </c>
      <c r="E251" s="8" cm="1">
        <f t="array" aca="1" ref="E251" ca="1">_FV(A251,"Volume average",TRUE)</f>
        <v>1922135</v>
      </c>
      <c r="F251" s="9" cm="1">
        <f t="array" aca="1" ref="F251" ca="1">_FV(A251,"Beta")</f>
        <v>0.76539999999999997</v>
      </c>
      <c r="G251" s="6" t="str" cm="1">
        <f t="array" aca="1" ref="G251" ca="1">_FV(A251,"Industry")</f>
        <v>Software &amp; IT Services</v>
      </c>
      <c r="H251" s="7" cm="1">
        <f t="array" aca="1" ref="H251" ca="1">_FV(A251,"52 week high",TRUE)</f>
        <v>49.18</v>
      </c>
      <c r="I251" s="7" cm="1">
        <f t="array" aca="1" ref="I251" ca="1">_FV(A251,"52 week low",TRUE)</f>
        <v>28.75</v>
      </c>
      <c r="J251" s="8" cm="1">
        <f t="array" aca="1" ref="J251" ca="1">_FV(A251,"Shares outstanding",TRUE)</f>
        <v>122170700</v>
      </c>
    </row>
    <row r="252" spans="1:10">
      <c r="A252" s="5" t="e" vm="256">
        <v>#VALUE!</v>
      </c>
      <c r="B252" s="6" t="str" cm="1">
        <f t="array" aca="1" ref="B252" ca="1">_FV(A252,"Ticker symbol",TRUE)</f>
        <v>PTC</v>
      </c>
      <c r="C252" s="7" cm="1">
        <f t="array" aca="1" ref="C252" ca="1">_FV(A252,"Price")</f>
        <v>178.79</v>
      </c>
      <c r="D252" s="8" cm="1">
        <f t="array" aca="1" ref="D252" ca="1">_FV(A252,"Volume")</f>
        <v>1145363</v>
      </c>
      <c r="E252" s="8" cm="1">
        <f t="array" aca="1" ref="E252" ca="1">_FV(A252,"Volume average",TRUE)</f>
        <v>862267</v>
      </c>
      <c r="F252" s="9" cm="1">
        <f t="array" aca="1" ref="F252" ca="1">_FV(A252,"Beta")</f>
        <v>1.1593</v>
      </c>
      <c r="G252" s="6" t="str" cm="1">
        <f t="array" aca="1" ref="G252" ca="1">_FV(A252,"Industry")</f>
        <v>Software &amp; IT Services</v>
      </c>
      <c r="H252" s="7" cm="1">
        <f t="array" aca="1" ref="H252" ca="1">_FV(A252,"52 week high",TRUE)</f>
        <v>203.09</v>
      </c>
      <c r="I252" s="7" cm="1">
        <f t="array" aca="1" ref="I252" ca="1">_FV(A252,"52 week low",TRUE)</f>
        <v>133.38</v>
      </c>
      <c r="J252" s="8" cm="1">
        <f t="array" aca="1" ref="J252" ca="1">_FV(A252,"Shares outstanding",TRUE)</f>
        <v>119947900</v>
      </c>
    </row>
    <row r="253" spans="1:10" ht="27">
      <c r="A253" s="5" t="e" vm="257">
        <v>#VALUE!</v>
      </c>
      <c r="B253" s="6" t="str" cm="1">
        <f t="array" aca="1" ref="B253" ca="1">_FV(A253,"Ticker symbol",TRUE)</f>
        <v>ODFL</v>
      </c>
      <c r="C253" s="7" cm="1">
        <f t="array" aca="1" ref="C253" ca="1">_FV(A253,"Price")</f>
        <v>167.95500000000001</v>
      </c>
      <c r="D253" s="8" cm="1">
        <f t="array" aca="1" ref="D253" ca="1">_FV(A253,"Volume")</f>
        <v>577358</v>
      </c>
      <c r="E253" s="8" cm="1">
        <f t="array" aca="1" ref="E253" ca="1">_FV(A253,"Volume average",TRUE)</f>
        <v>1759319</v>
      </c>
      <c r="F253" s="9" cm="1">
        <f t="array" aca="1" ref="F253" ca="1">_FV(A253,"Beta")</f>
        <v>1.2531000000000001</v>
      </c>
      <c r="G253" s="6" t="str" cm="1">
        <f t="array" aca="1" ref="G253" ca="1">_FV(A253,"Industry")</f>
        <v>Freight &amp; Logistics Services</v>
      </c>
      <c r="H253" s="7" cm="1">
        <f t="array" aca="1" ref="H253" ca="1">_FV(A253,"52 week high",TRUE)</f>
        <v>233.26</v>
      </c>
      <c r="I253" s="7" cm="1">
        <f t="array" aca="1" ref="I253" ca="1">_FV(A253,"52 week low",TRUE)</f>
        <v>144.9</v>
      </c>
      <c r="J253" s="8" cm="1">
        <f t="array" aca="1" ref="J253" ca="1">_FV(A253,"Shares outstanding",TRUE)</f>
        <v>211325400</v>
      </c>
    </row>
    <row r="254" spans="1:10" ht="27">
      <c r="A254" s="5" t="e" vm="258">
        <v>#VALUE!</v>
      </c>
      <c r="B254" s="6" t="str" cm="1">
        <f t="array" aca="1" ref="B254" ca="1">_FV(A254,"Ticker symbol",TRUE)</f>
        <v>SOLV</v>
      </c>
      <c r="C254" s="7" cm="1">
        <f t="array" aca="1" ref="C254" ca="1">_FV(A254,"Price")</f>
        <v>74.239999999999995</v>
      </c>
      <c r="D254" s="8" cm="1">
        <f t="array" aca="1" ref="D254" ca="1">_FV(A254,"Volume")</f>
        <v>362071</v>
      </c>
      <c r="E254" s="8" cm="1">
        <f t="array" aca="1" ref="E254" ca="1">_FV(A254,"Volume average",TRUE)</f>
        <v>841300</v>
      </c>
      <c r="F254" s="9" cm="1">
        <f t="array" aca="1" ref="F254" ca="1">_FV(A254,"Beta")</f>
        <v>0.55100000000000005</v>
      </c>
      <c r="G254" s="6" t="str" cm="1">
        <f t="array" aca="1" ref="G254" ca="1">_FV(A254,"Industry")</f>
        <v>Healthcare Equipment &amp; Supplies</v>
      </c>
      <c r="H254" s="7" cm="1">
        <f t="array" aca="1" ref="H254" ca="1">_FV(A254,"52 week high",TRUE)</f>
        <v>85.92</v>
      </c>
      <c r="I254" s="7" cm="1">
        <f t="array" aca="1" ref="I254" ca="1">_FV(A254,"52 week low",TRUE)</f>
        <v>47.16</v>
      </c>
      <c r="J254" s="8" cm="1">
        <f t="array" aca="1" ref="J254" ca="1">_FV(A254,"Shares outstanding",TRUE)</f>
        <v>173012900</v>
      </c>
    </row>
    <row r="255" spans="1:10">
      <c r="A255" s="5" t="e" vm="259">
        <v>#VALUE!</v>
      </c>
      <c r="B255" s="6" t="str" cm="1">
        <f t="array" aca="1" ref="B255" ca="1">_FV(A255,"Ticker symbol",TRUE)</f>
        <v>GEL</v>
      </c>
      <c r="C255" s="7" cm="1">
        <f t="array" aca="1" ref="C255" ca="1">_FV(A255,"Price")</f>
        <v>17.43</v>
      </c>
      <c r="D255" s="8" cm="1">
        <f t="array" aca="1" ref="D255" ca="1">_FV(A255,"Volume")</f>
        <v>170131</v>
      </c>
      <c r="E255" s="8" cm="1">
        <f t="array" aca="1" ref="E255" ca="1">_FV(A255,"Volume average",TRUE)</f>
        <v>581517</v>
      </c>
      <c r="F255" s="9"/>
      <c r="G255" s="6" t="e" cm="1" vm="96">
        <f t="array" ref="G255">_FV(A255,"Industry")</f>
        <v>#VALUE!</v>
      </c>
      <c r="H255" s="7" cm="1">
        <f t="array" aca="1" ref="H255" ca="1">_FV(A255,"52 week high",TRUE)</f>
        <v>17.59</v>
      </c>
      <c r="I255" s="7" cm="1">
        <f t="array" aca="1" ref="I255" ca="1">_FV(A255,"52 week low",TRUE)</f>
        <v>9.86</v>
      </c>
      <c r="J255" s="8" t="e" cm="1" vm="99">
        <f t="array" ref="J255">_FV(A255,"Shares outstanding",TRUE)</f>
        <v>#VALUE!</v>
      </c>
    </row>
    <row r="256" spans="1:10" ht="27">
      <c r="A256" s="5" t="e" vm="260">
        <v>#VALUE!</v>
      </c>
      <c r="B256" s="6" t="str" cm="1">
        <f t="array" aca="1" ref="B256" ca="1">_FV(A256,"Ticker symbol",TRUE)</f>
        <v>CG</v>
      </c>
      <c r="C256" s="7" cm="1">
        <f t="array" aca="1" ref="C256" ca="1">_FV(A256,"Price")</f>
        <v>56.81</v>
      </c>
      <c r="D256" s="8" cm="1">
        <f t="array" aca="1" ref="D256" ca="1">_FV(A256,"Volume")</f>
        <v>1519522</v>
      </c>
      <c r="E256" s="8" cm="1">
        <f t="array" aca="1" ref="E256" ca="1">_FV(A256,"Volume average",TRUE)</f>
        <v>2326758</v>
      </c>
      <c r="F256" s="9" cm="1">
        <f t="array" aca="1" ref="F256" ca="1">_FV(A256,"Beta")</f>
        <v>1.8714999999999999</v>
      </c>
      <c r="G256" s="6" t="str" cm="1">
        <f t="array" aca="1" ref="G256" ca="1">_FV(A256,"Industry")</f>
        <v>Investment Banking &amp; Investment Services</v>
      </c>
      <c r="H256" s="7" cm="1">
        <f t="array" aca="1" ref="H256" ca="1">_FV(A256,"52 week high",TRUE)</f>
        <v>57.5</v>
      </c>
      <c r="I256" s="7" cm="1">
        <f t="array" aca="1" ref="I256" ca="1">_FV(A256,"52 week low",TRUE)</f>
        <v>33.020000000000003</v>
      </c>
      <c r="J256" s="8" cm="1">
        <f t="array" aca="1" ref="J256" ca="1">_FV(A256,"Shares outstanding",TRUE)</f>
        <v>361135900</v>
      </c>
    </row>
    <row r="257" spans="1:10">
      <c r="A257" s="5" t="e" vm="261">
        <v>#VALUE!</v>
      </c>
      <c r="B257" s="6" t="str" cm="1">
        <f t="array" aca="1" ref="B257" ca="1">_FV(A257,"Ticker symbol",TRUE)</f>
        <v>AMED</v>
      </c>
      <c r="C257" s="7" cm="1">
        <f t="array" aca="1" ref="C257" ca="1">_FV(A257,"Price")</f>
        <v>97.78</v>
      </c>
      <c r="D257" s="8" cm="1">
        <f t="array" aca="1" ref="D257" ca="1">_FV(A257,"Volume")</f>
        <v>351825</v>
      </c>
      <c r="E257" s="8" cm="1">
        <f t="array" aca="1" ref="E257" ca="1">_FV(A257,"Volume average",TRUE)</f>
        <v>465584</v>
      </c>
      <c r="F257" s="9" cm="1">
        <f t="array" aca="1" ref="F257" ca="1">_FV(A257,"Beta")</f>
        <v>0.89970000000000006</v>
      </c>
      <c r="G257" s="6" t="str" cm="1">
        <f t="array" aca="1" ref="G257" ca="1">_FV(A257,"Industry")</f>
        <v>Healthcare Providers &amp; Services</v>
      </c>
      <c r="H257" s="7" cm="1">
        <f t="array" aca="1" ref="H257" ca="1">_FV(A257,"52 week high",TRUE)</f>
        <v>98.95</v>
      </c>
      <c r="I257" s="7" cm="1">
        <f t="array" aca="1" ref="I257" ca="1">_FV(A257,"52 week low",TRUE)</f>
        <v>82.15</v>
      </c>
      <c r="J257" s="8" cm="1">
        <f t="array" aca="1" ref="J257" ca="1">_FV(A257,"Shares outstanding",TRUE)</f>
        <v>32819640</v>
      </c>
    </row>
    <row r="258" spans="1:10">
      <c r="A258" s="5" t="e" vm="262">
        <v>#VALUE!</v>
      </c>
      <c r="B258" s="6" t="str" cm="1">
        <f t="array" aca="1" ref="B258" ca="1">_FV(A258,"Ticker symbol",TRUE)</f>
        <v>COMP</v>
      </c>
      <c r="C258" s="7" cm="1">
        <f t="array" aca="1" ref="C258" ca="1">_FV(A258,"Price")</f>
        <v>6.61</v>
      </c>
      <c r="D258" s="8" cm="1">
        <f t="array" aca="1" ref="D258" ca="1">_FV(A258,"Volume")</f>
        <v>6053127</v>
      </c>
      <c r="E258" s="8" cm="1">
        <f t="array" aca="1" ref="E258" ca="1">_FV(A258,"Volume average",TRUE)</f>
        <v>7390674</v>
      </c>
      <c r="F258" s="9" cm="1">
        <f t="array" aca="1" ref="F258" ca="1">_FV(A258,"Beta")</f>
        <v>2.5851999999999999</v>
      </c>
      <c r="G258" s="6" t="str" cm="1">
        <f t="array" aca="1" ref="G258" ca="1">_FV(A258,"Industry")</f>
        <v>Software &amp; IT Services</v>
      </c>
      <c r="H258" s="7" cm="1">
        <f t="array" aca="1" ref="H258" ca="1">_FV(A258,"52 week high",TRUE)</f>
        <v>10.25</v>
      </c>
      <c r="I258" s="7" cm="1">
        <f t="array" aca="1" ref="I258" ca="1">_FV(A258,"52 week low",TRUE)</f>
        <v>3.47</v>
      </c>
      <c r="J258" s="8" cm="1">
        <f t="array" aca="1" ref="J258" ca="1">_FV(A258,"Shares outstanding",TRUE)</f>
        <v>531368800</v>
      </c>
    </row>
    <row r="259" spans="1:10" ht="27">
      <c r="A259" s="5" t="e" vm="263">
        <v>#VALUE!</v>
      </c>
      <c r="B259" s="6" t="str" cm="1">
        <f t="array" aca="1" ref="B259" ca="1">_FV(A259,"Ticker symbol",TRUE)</f>
        <v>LNC</v>
      </c>
      <c r="C259" s="7" cm="1">
        <f t="array" aca="1" ref="C259" ca="1">_FV(A259,"Price")</f>
        <v>34.46</v>
      </c>
      <c r="D259" s="8" cm="1">
        <f t="array" aca="1" ref="D259" ca="1">_FV(A259,"Volume")</f>
        <v>1428219</v>
      </c>
      <c r="E259" s="8" cm="1">
        <f t="array" aca="1" ref="E259" ca="1">_FV(A259,"Volume average",TRUE)</f>
        <v>1846282</v>
      </c>
      <c r="F259" s="9" cm="1">
        <f t="array" aca="1" ref="F259" ca="1">_FV(A259,"Beta")</f>
        <v>1.4188000000000001</v>
      </c>
      <c r="G259" s="6" t="str" cm="1">
        <f t="array" aca="1" ref="G259" ca="1">_FV(A259,"Industry")</f>
        <v>Insurance</v>
      </c>
      <c r="H259" s="7" cm="1">
        <f t="array" aca="1" ref="H259" ca="1">_FV(A259,"52 week high",TRUE)</f>
        <v>39.85</v>
      </c>
      <c r="I259" s="7" cm="1">
        <f t="array" aca="1" ref="I259" ca="1">_FV(A259,"52 week low",TRUE)</f>
        <v>27.58</v>
      </c>
      <c r="J259" s="8" cm="1">
        <f t="array" aca="1" ref="J259" ca="1">_FV(A259,"Shares outstanding",TRUE)</f>
        <v>170733900</v>
      </c>
    </row>
    <row r="260" spans="1:10">
      <c r="A260" s="5" t="e" vm="264">
        <v>#VALUE!</v>
      </c>
      <c r="B260" s="6" t="str" cm="1">
        <f t="array" aca="1" ref="B260" ca="1">_FV(A260,"Ticker symbol",TRUE)</f>
        <v>MATX</v>
      </c>
      <c r="C260" s="7" cm="1">
        <f t="array" aca="1" ref="C260" ca="1">_FV(A260,"Price")</f>
        <v>112</v>
      </c>
      <c r="D260" s="8" cm="1">
        <f t="array" aca="1" ref="D260" ca="1">_FV(A260,"Volume")</f>
        <v>187591</v>
      </c>
      <c r="E260" s="8" cm="1">
        <f t="array" aca="1" ref="E260" ca="1">_FV(A260,"Volume average",TRUE)</f>
        <v>355954</v>
      </c>
      <c r="F260" s="9" cm="1">
        <f t="array" aca="1" ref="F260" ca="1">_FV(A260,"Beta")</f>
        <v>1.2246999999999999</v>
      </c>
      <c r="G260" s="6" t="str" cm="1">
        <f t="array" aca="1" ref="G260" ca="1">_FV(A260,"Industry")</f>
        <v>Freight &amp; Logistics Services</v>
      </c>
      <c r="H260" s="7" cm="1">
        <f t="array" aca="1" ref="H260" ca="1">_FV(A260,"52 week high",TRUE)</f>
        <v>169.12</v>
      </c>
      <c r="I260" s="7" cm="1">
        <f t="array" aca="1" ref="I260" ca="1">_FV(A260,"52 week low",TRUE)</f>
        <v>91.745900000000006</v>
      </c>
      <c r="J260" s="8" cm="1">
        <f t="array" aca="1" ref="J260" ca="1">_FV(A260,"Shares outstanding",TRUE)</f>
        <v>32644840</v>
      </c>
    </row>
    <row r="261" spans="1:10" ht="27">
      <c r="A261" s="5" t="e" vm="265">
        <v>#VALUE!</v>
      </c>
      <c r="B261" s="6" t="str" cm="1">
        <f t="array" aca="1" ref="B261" ca="1">_FV(A261,"Ticker symbol",TRUE)</f>
        <v>XOM</v>
      </c>
      <c r="C261" s="7" cm="1">
        <f t="array" aca="1" ref="C261" ca="1">_FV(A261,"Price")</f>
        <v>113.7765</v>
      </c>
      <c r="D261" s="8" cm="1">
        <f t="array" aca="1" ref="D261" ca="1">_FV(A261,"Volume")</f>
        <v>8150586</v>
      </c>
      <c r="E261" s="8" cm="1">
        <f t="array" aca="1" ref="E261" ca="1">_FV(A261,"Volume average",TRUE)</f>
        <v>19282149</v>
      </c>
      <c r="F261" s="9" cm="1">
        <f t="array" aca="1" ref="F261" ca="1">_FV(A261,"Beta")</f>
        <v>0.4985</v>
      </c>
      <c r="G261" s="6" t="str" cm="1">
        <f t="array" aca="1" ref="G261" ca="1">_FV(A261,"Industry")</f>
        <v>Oil &amp; Gas</v>
      </c>
      <c r="H261" s="7" cm="1">
        <f t="array" aca="1" ref="H261" ca="1">_FV(A261,"52 week high",TRUE)</f>
        <v>126.34</v>
      </c>
      <c r="I261" s="7" cm="1">
        <f t="array" aca="1" ref="I261" ca="1">_FV(A261,"52 week low",TRUE)</f>
        <v>97.8</v>
      </c>
      <c r="J261" s="8" cm="1">
        <f t="array" aca="1" ref="J261" ca="1">_FV(A261,"Shares outstanding",TRUE)</f>
        <v>4310000000</v>
      </c>
    </row>
    <row r="262" spans="1:10">
      <c r="A262" s="5" t="e" vm="266">
        <v>#VALUE!</v>
      </c>
      <c r="B262" s="6" t="str" cm="1">
        <f t="array" aca="1" ref="B262" ca="1">_FV(A262,"Ticker symbol",TRUE)</f>
        <v>LEA</v>
      </c>
      <c r="C262" s="7" cm="1">
        <f t="array" aca="1" ref="C262" ca="1">_FV(A262,"Price")</f>
        <v>107.26</v>
      </c>
      <c r="D262" s="8" cm="1">
        <f t="array" aca="1" ref="D262" ca="1">_FV(A262,"Volume")</f>
        <v>417003</v>
      </c>
      <c r="E262" s="8" cm="1">
        <f t="array" aca="1" ref="E262" ca="1">_FV(A262,"Volume average",TRUE)</f>
        <v>742292</v>
      </c>
      <c r="F262" s="9" cm="1">
        <f t="array" aca="1" ref="F262" ca="1">_FV(A262,"Beta")</f>
        <v>1.3061</v>
      </c>
      <c r="G262" s="6" t="str" cm="1">
        <f t="array" aca="1" ref="G262" ca="1">_FV(A262,"Industry")</f>
        <v>Automobiles &amp; Auto Parts</v>
      </c>
      <c r="H262" s="7" cm="1">
        <f t="array" aca="1" ref="H262" ca="1">_FV(A262,"52 week high",TRUE)</f>
        <v>126.85</v>
      </c>
      <c r="I262" s="7" cm="1">
        <f t="array" aca="1" ref="I262" ca="1">_FV(A262,"52 week low",TRUE)</f>
        <v>73.849999999999994</v>
      </c>
      <c r="J262" s="8" cm="1">
        <f t="array" aca="1" ref="J262" ca="1">_FV(A262,"Shares outstanding",TRUE)</f>
        <v>53463490</v>
      </c>
    </row>
    <row r="263" spans="1:10">
      <c r="A263" s="5" t="e" vm="267">
        <v>#VALUE!</v>
      </c>
      <c r="B263" s="6" t="str" cm="1">
        <f t="array" aca="1" ref="B263" ca="1">_FV(A263,"Ticker symbol",TRUE)</f>
        <v>ACVA</v>
      </c>
      <c r="C263" s="7" cm="1">
        <f t="array" aca="1" ref="C263" ca="1">_FV(A263,"Price")</f>
        <v>16.48</v>
      </c>
      <c r="D263" s="8" cm="1">
        <f t="array" aca="1" ref="D263" ca="1">_FV(A263,"Volume")</f>
        <v>566541</v>
      </c>
      <c r="E263" s="8" cm="1">
        <f t="array" aca="1" ref="E263" ca="1">_FV(A263,"Volume average",TRUE)</f>
        <v>1577377</v>
      </c>
      <c r="F263" s="9" cm="1">
        <f t="array" aca="1" ref="F263" ca="1">_FV(A263,"Beta")</f>
        <v>1.7053</v>
      </c>
      <c r="G263" s="6" t="str" cm="1">
        <f t="array" aca="1" ref="G263" ca="1">_FV(A263,"Industry")</f>
        <v>Software &amp; IT Services</v>
      </c>
      <c r="H263" s="7" cm="1">
        <f t="array" aca="1" ref="H263" ca="1">_FV(A263,"52 week high",TRUE)</f>
        <v>23.456</v>
      </c>
      <c r="I263" s="7" cm="1">
        <f t="array" aca="1" ref="I263" ca="1">_FV(A263,"52 week low",TRUE)</f>
        <v>11.88</v>
      </c>
      <c r="J263" s="8" cm="1">
        <f t="array" aca="1" ref="J263" ca="1">_FV(A263,"Shares outstanding",TRUE)</f>
        <v>171064800</v>
      </c>
    </row>
    <row r="264" spans="1:10" ht="27">
      <c r="A264" s="5" t="e" vm="268">
        <v>#VALUE!</v>
      </c>
      <c r="B264" s="6" t="str" cm="1">
        <f t="array" aca="1" ref="B264" ca="1">_FV(A264,"Ticker symbol",TRUE)</f>
        <v>CNI</v>
      </c>
      <c r="C264" s="7" cm="1">
        <f t="array" aca="1" ref="C264" ca="1">_FV(A264,"Price")</f>
        <v>104.895</v>
      </c>
      <c r="D264" s="8" cm="1">
        <f t="array" aca="1" ref="D264" ca="1">_FV(A264,"Volume")</f>
        <v>574301</v>
      </c>
      <c r="E264" s="8" cm="1">
        <f t="array" aca="1" ref="E264" ca="1">_FV(A264,"Volume average",TRUE)</f>
        <v>1473474</v>
      </c>
      <c r="F264" s="9" cm="1">
        <f t="array" aca="1" ref="F264" ca="1">_FV(A264,"Beta")</f>
        <v>0.86899999999999999</v>
      </c>
      <c r="G264" s="6" t="str" cm="1">
        <f t="array" aca="1" ref="G264" ca="1">_FV(A264,"Industry")</f>
        <v>Freight &amp; Logistics Services</v>
      </c>
      <c r="H264" s="7" cm="1">
        <f t="array" aca="1" ref="H264" ca="1">_FV(A264,"52 week high",TRUE)</f>
        <v>123.96</v>
      </c>
      <c r="I264" s="7" cm="1">
        <f t="array" aca="1" ref="I264" ca="1">_FV(A264,"52 week low",TRUE)</f>
        <v>91.65</v>
      </c>
      <c r="J264" s="8" cm="1">
        <f t="array" aca="1" ref="J264" ca="1">_FV(A264,"Shares outstanding",TRUE)</f>
        <v>628488800</v>
      </c>
    </row>
    <row r="265" spans="1:10" ht="27">
      <c r="A265" s="5" t="e" vm="269">
        <v>#VALUE!</v>
      </c>
      <c r="B265" s="6" t="str" cm="1">
        <f t="array" aca="1" ref="B265" ca="1">_FV(A265,"Ticker symbol",TRUE)</f>
        <v>OIS</v>
      </c>
      <c r="C265" s="7" cm="1">
        <f t="array" aca="1" ref="C265" ca="1">_FV(A265,"Price")</f>
        <v>5.6449999999999996</v>
      </c>
      <c r="D265" s="8" cm="1">
        <f t="array" aca="1" ref="D265" ca="1">_FV(A265,"Volume")</f>
        <v>426053</v>
      </c>
      <c r="E265" s="8" cm="1">
        <f t="array" aca="1" ref="E265" ca="1">_FV(A265,"Volume average",TRUE)</f>
        <v>820926</v>
      </c>
      <c r="F265" s="9" cm="1">
        <f t="array" aca="1" ref="F265" ca="1">_FV(A265,"Beta")</f>
        <v>1.8714</v>
      </c>
      <c r="G265" s="6" t="str" cm="1">
        <f t="array" aca="1" ref="G265" ca="1">_FV(A265,"Industry")</f>
        <v>Oil &amp; Gas Related Equipment and Services</v>
      </c>
      <c r="H265" s="7" cm="1">
        <f t="array" aca="1" ref="H265" ca="1">_FV(A265,"52 week high",TRUE)</f>
        <v>5.8550000000000004</v>
      </c>
      <c r="I265" s="7" cm="1">
        <f t="array" aca="1" ref="I265" ca="1">_FV(A265,"52 week low",TRUE)</f>
        <v>3.0750000000000002</v>
      </c>
      <c r="J265" s="8" cm="1">
        <f t="array" aca="1" ref="J265" ca="1">_FV(A265,"Shares outstanding",TRUE)</f>
        <v>61868820</v>
      </c>
    </row>
    <row r="266" spans="1:10" ht="27">
      <c r="A266" s="5" t="e" vm="270">
        <v>#VALUE!</v>
      </c>
      <c r="B266" s="6" t="str" cm="1">
        <f t="array" aca="1" ref="B266" ca="1">_FV(A266,"Ticker symbol",TRUE)</f>
        <v>TTMI</v>
      </c>
      <c r="C266" s="7" cm="1">
        <f t="array" aca="1" ref="C266" ca="1">_FV(A266,"Price")</f>
        <v>44.1</v>
      </c>
      <c r="D266" s="8" cm="1">
        <f t="array" aca="1" ref="D266" ca="1">_FV(A266,"Volume")</f>
        <v>1681108</v>
      </c>
      <c r="E266" s="8" cm="1">
        <f t="array" aca="1" ref="E266" ca="1">_FV(A266,"Volume average",TRUE)</f>
        <v>1831484</v>
      </c>
      <c r="F266" s="9" cm="1">
        <f t="array" aca="1" ref="F266" ca="1">_FV(A266,"Beta")</f>
        <v>1.474</v>
      </c>
      <c r="G266" s="6" t="str" cm="1">
        <f t="array" aca="1" ref="G266" ca="1">_FV(A266,"Industry")</f>
        <v>Semiconductors &amp; Semiconductor Equipment</v>
      </c>
      <c r="H266" s="7" cm="1">
        <f t="array" aca="1" ref="H266" ca="1">_FV(A266,"52 week high",TRUE)</f>
        <v>45</v>
      </c>
      <c r="I266" s="7" cm="1">
        <f t="array" aca="1" ref="I266" ca="1">_FV(A266,"52 week low",TRUE)</f>
        <v>15.7746</v>
      </c>
      <c r="J266" s="8" cm="1">
        <f t="array" aca="1" ref="J266" ca="1">_FV(A266,"Shares outstanding",TRUE)</f>
        <v>101630300</v>
      </c>
    </row>
    <row r="267" spans="1:10" ht="27">
      <c r="A267" s="5" t="e" vm="271">
        <v>#VALUE!</v>
      </c>
      <c r="B267" s="6" t="str" cm="1">
        <f t="array" aca="1" ref="B267" ca="1">_FV(A267,"Ticker symbol",TRUE)</f>
        <v>CUPR</v>
      </c>
      <c r="C267" s="7" cm="1">
        <f t="array" aca="1" ref="C267" ca="1">_FV(A267,"Price")</f>
        <v>7.24</v>
      </c>
      <c r="D267" s="8" cm="1">
        <f t="array" aca="1" ref="D267" ca="1">_FV(A267,"Volume")</f>
        <v>914273</v>
      </c>
      <c r="E267" s="8" cm="1">
        <f t="array" aca="1" ref="E267" ca="1">_FV(A267,"Volume average",TRUE)</f>
        <v>210389</v>
      </c>
      <c r="F267" s="9"/>
      <c r="G267" s="6" t="str" cm="1">
        <f t="array" aca="1" ref="G267" ca="1">_FV(A267,"Industry")</f>
        <v>Pharmaceuticals</v>
      </c>
      <c r="H267" s="7" cm="1">
        <f t="array" aca="1" ref="H267" ca="1">_FV(A267,"52 week high",TRUE)</f>
        <v>7.46</v>
      </c>
      <c r="I267" s="7" cm="1">
        <f t="array" aca="1" ref="I267" ca="1">_FV(A267,"52 week low",TRUE)</f>
        <v>3.51</v>
      </c>
      <c r="J267" s="8" cm="1">
        <f t="array" aca="1" ref="J267" ca="1">_FV(A267,"Shares outstanding",TRUE)</f>
        <v>21450000</v>
      </c>
    </row>
    <row r="268" spans="1:10">
      <c r="A268" s="5" t="e" vm="272">
        <v>#VALUE!</v>
      </c>
      <c r="B268" s="6" t="str" cm="1">
        <f t="array" aca="1" ref="B268" ca="1">_FV(A268,"Ticker symbol",TRUE)</f>
        <v>PX</v>
      </c>
      <c r="C268" s="7" cm="1">
        <f t="array" aca="1" ref="C268" ca="1">_FV(A268,"Price")</f>
        <v>10.65</v>
      </c>
      <c r="D268" s="8" cm="1">
        <f t="array" aca="1" ref="D268" ca="1">_FV(A268,"Volume")</f>
        <v>273746</v>
      </c>
      <c r="E268" s="8" cm="1">
        <f t="array" aca="1" ref="E268" ca="1">_FV(A268,"Volume average",TRUE)</f>
        <v>1146327</v>
      </c>
      <c r="F268" s="9" cm="1">
        <f t="array" aca="1" ref="F268" ca="1">_FV(A268,"Beta")</f>
        <v>0.97760000000000002</v>
      </c>
      <c r="G268" s="6" t="str" cm="1">
        <f t="array" aca="1" ref="G268" ca="1">_FV(A268,"Industry")</f>
        <v>Investment Banking &amp; Investment Services</v>
      </c>
      <c r="H268" s="7" cm="1">
        <f t="array" aca="1" ref="H268" ca="1">_FV(A268,"52 week high",TRUE)</f>
        <v>14.28</v>
      </c>
      <c r="I268" s="7" cm="1">
        <f t="array" aca="1" ref="I268" ca="1">_FV(A268,"52 week low",TRUE)</f>
        <v>8.35</v>
      </c>
      <c r="J268" s="8" cm="1">
        <f t="array" aca="1" ref="J268" ca="1">_FV(A268,"Shares outstanding",TRUE)</f>
        <v>112124500</v>
      </c>
    </row>
    <row r="269" spans="1:10" ht="27">
      <c r="A269" s="5" t="e" vm="273">
        <v>#VALUE!</v>
      </c>
      <c r="B269" s="6" t="str" cm="1">
        <f t="array" aca="1" ref="B269" ca="1">_FV(A269,"Ticker symbol",TRUE)</f>
        <v>DOCN</v>
      </c>
      <c r="C269" s="7" cm="1">
        <f t="array" aca="1" ref="C269" ca="1">_FV(A269,"Price")</f>
        <v>29.76</v>
      </c>
      <c r="D269" s="8" cm="1">
        <f t="array" aca="1" ref="D269" ca="1">_FV(A269,"Volume")</f>
        <v>1173055</v>
      </c>
      <c r="E269" s="8" cm="1">
        <f t="array" aca="1" ref="E269" ca="1">_FV(A269,"Volume average",TRUE)</f>
        <v>1608013</v>
      </c>
      <c r="F269" s="9" cm="1">
        <f t="array" aca="1" ref="F269" ca="1">_FV(A269,"Beta")</f>
        <v>1.7553000000000001</v>
      </c>
      <c r="G269" s="6" t="str" cm="1">
        <f t="array" aca="1" ref="G269" ca="1">_FV(A269,"Industry")</f>
        <v>Software &amp; IT Services</v>
      </c>
      <c r="H269" s="7" cm="1">
        <f t="array" aca="1" ref="H269" ca="1">_FV(A269,"52 week high",TRUE)</f>
        <v>47.02</v>
      </c>
      <c r="I269" s="7" cm="1">
        <f t="array" aca="1" ref="I269" ca="1">_FV(A269,"52 week low",TRUE)</f>
        <v>25.45</v>
      </c>
      <c r="J269" s="8" cm="1">
        <f t="array" aca="1" ref="J269" ca="1">_FV(A269,"Shares outstanding",TRUE)</f>
        <v>91033530</v>
      </c>
    </row>
    <row r="270" spans="1:10">
      <c r="A270" s="5" t="e" vm="274">
        <v>#VALUE!</v>
      </c>
      <c r="B270" s="6" t="str" cm="1">
        <f t="array" aca="1" ref="B270" ca="1">_FV(A270,"Ticker symbol",TRUE)</f>
        <v>IMAX</v>
      </c>
      <c r="C270" s="7" cm="1">
        <f t="array" aca="1" ref="C270" ca="1">_FV(A270,"Price")</f>
        <v>26.33</v>
      </c>
      <c r="D270" s="8" cm="1">
        <f t="array" aca="1" ref="D270" ca="1">_FV(A270,"Volume")</f>
        <v>1107181</v>
      </c>
      <c r="E270" s="8" cm="1">
        <f t="array" aca="1" ref="E270" ca="1">_FV(A270,"Volume average",TRUE)</f>
        <v>879856</v>
      </c>
      <c r="F270" s="9" cm="1">
        <f t="array" aca="1" ref="F270" ca="1">_FV(A270,"Beta")</f>
        <v>0.82299999999999995</v>
      </c>
      <c r="G270" s="6" t="str" cm="1">
        <f t="array" aca="1" ref="G270" ca="1">_FV(A270,"Industry")</f>
        <v>Media &amp; Publishing</v>
      </c>
      <c r="H270" s="7" cm="1">
        <f t="array" aca="1" ref="H270" ca="1">_FV(A270,"52 week high",TRUE)</f>
        <v>29.66</v>
      </c>
      <c r="I270" s="7" cm="1">
        <f t="array" aca="1" ref="I270" ca="1">_FV(A270,"52 week low",TRUE)</f>
        <v>16.43</v>
      </c>
      <c r="J270" s="8" cm="1">
        <f t="array" aca="1" ref="J270" ca="1">_FV(A270,"Shares outstanding",TRUE)</f>
        <v>53742010</v>
      </c>
    </row>
    <row r="271" spans="1:10">
      <c r="A271" s="5" t="e" vm="275">
        <v>#VALUE!</v>
      </c>
      <c r="B271" s="6" t="str" cm="1">
        <f t="array" aca="1" ref="B271" ca="1">_FV(A271,"Ticker symbol",TRUE)</f>
        <v>UTZ</v>
      </c>
      <c r="C271" s="7" cm="1">
        <f t="array" aca="1" ref="C271" ca="1">_FV(A271,"Price")</f>
        <v>13.11</v>
      </c>
      <c r="D271" s="8" cm="1">
        <f t="array" aca="1" ref="D271" ca="1">_FV(A271,"Volume")</f>
        <v>783947</v>
      </c>
      <c r="E271" s="8" cm="1">
        <f t="array" aca="1" ref="E271" ca="1">_FV(A271,"Volume average",TRUE)</f>
        <v>1073356</v>
      </c>
      <c r="F271" s="9" cm="1">
        <f t="array" aca="1" ref="F271" ca="1">_FV(A271,"Beta")</f>
        <v>1.1756</v>
      </c>
      <c r="G271" s="6" t="str" cm="1">
        <f t="array" aca="1" ref="G271" ca="1">_FV(A271,"Industry")</f>
        <v>Food &amp; Tobacco</v>
      </c>
      <c r="H271" s="7" cm="1">
        <f t="array" aca="1" ref="H271" ca="1">_FV(A271,"52 week high",TRUE)</f>
        <v>18.885000000000002</v>
      </c>
      <c r="I271" s="7" cm="1">
        <f t="array" aca="1" ref="I271" ca="1">_FV(A271,"52 week low",TRUE)</f>
        <v>11.53</v>
      </c>
      <c r="J271" s="8" cm="1">
        <f t="array" aca="1" ref="J271" ca="1">_FV(A271,"Shares outstanding",TRUE)</f>
        <v>141410800</v>
      </c>
    </row>
    <row r="272" spans="1:10">
      <c r="A272" s="5" t="e" vm="276">
        <v>#VALUE!</v>
      </c>
      <c r="B272" s="6" t="str" cm="1">
        <f t="array" aca="1" ref="B272" ca="1">_FV(A272,"Ticker symbol",TRUE)</f>
        <v>PCAR</v>
      </c>
      <c r="C272" s="7" cm="1">
        <f t="array" aca="1" ref="C272" ca="1">_FV(A272,"Price")</f>
        <v>98.7</v>
      </c>
      <c r="D272" s="8" cm="1">
        <f t="array" aca="1" ref="D272" ca="1">_FV(A272,"Volume")</f>
        <v>1127370</v>
      </c>
      <c r="E272" s="8" cm="1">
        <f t="array" aca="1" ref="E272" ca="1">_FV(A272,"Volume average",TRUE)</f>
        <v>2511945</v>
      </c>
      <c r="F272" s="9" cm="1">
        <f t="array" aca="1" ref="F272" ca="1">_FV(A272,"Beta")</f>
        <v>0.91469999999999996</v>
      </c>
      <c r="G272" s="6" t="str" cm="1">
        <f t="array" aca="1" ref="G272" ca="1">_FV(A272,"Industry")</f>
        <v>Machinery, Equipment &amp; Components</v>
      </c>
      <c r="H272" s="7" cm="1">
        <f t="array" aca="1" ref="H272" ca="1">_FV(A272,"52 week high",TRUE)</f>
        <v>118.81</v>
      </c>
      <c r="I272" s="7" cm="1">
        <f t="array" aca="1" ref="I272" ca="1">_FV(A272,"52 week low",TRUE)</f>
        <v>84.647300000000001</v>
      </c>
      <c r="J272" s="8" cm="1">
        <f t="array" aca="1" ref="J272" ca="1">_FV(A272,"Shares outstanding",TRUE)</f>
        <v>524959400</v>
      </c>
    </row>
    <row r="273" spans="1:10" ht="27">
      <c r="A273" s="5" t="e" vm="277">
        <v>#VALUE!</v>
      </c>
      <c r="B273" s="6" t="str" cm="1">
        <f t="array" aca="1" ref="B273" ca="1">_FV(A273,"Ticker symbol",TRUE)</f>
        <v>LAUR</v>
      </c>
      <c r="C273" s="7" cm="1">
        <f t="array" aca="1" ref="C273" ca="1">_FV(A273,"Price")</f>
        <v>24.26</v>
      </c>
      <c r="D273" s="8" cm="1">
        <f t="array" aca="1" ref="D273" ca="1">_FV(A273,"Volume")</f>
        <v>809639</v>
      </c>
      <c r="E273" s="8" cm="1">
        <f t="array" aca="1" ref="E273" ca="1">_FV(A273,"Volume average",TRUE)</f>
        <v>893560</v>
      </c>
      <c r="F273" s="9" cm="1">
        <f t="array" aca="1" ref="F273" ca="1">_FV(A273,"Beta")</f>
        <v>0.54659999999999997</v>
      </c>
      <c r="G273" s="6" t="str" cm="1">
        <f t="array" aca="1" ref="G273" ca="1">_FV(A273,"Industry")</f>
        <v>Miscellaneous Educational Service Providers</v>
      </c>
      <c r="H273" s="7" cm="1">
        <f t="array" aca="1" ref="H273" ca="1">_FV(A273,"52 week high",TRUE)</f>
        <v>24.42</v>
      </c>
      <c r="I273" s="7" cm="1">
        <f t="array" aca="1" ref="I273" ca="1">_FV(A273,"52 week low",TRUE)</f>
        <v>13.6</v>
      </c>
      <c r="J273" s="8" cm="1">
        <f t="array" aca="1" ref="J273" ca="1">_FV(A273,"Shares outstanding",TRUE)</f>
        <v>148810200</v>
      </c>
    </row>
    <row r="274" spans="1:10" ht="27">
      <c r="A274" s="5" t="e" vm="278">
        <v>#VALUE!</v>
      </c>
      <c r="B274" s="6" t="str" cm="1">
        <f t="array" aca="1" ref="B274" ca="1">_FV(A274,"Ticker symbol",TRUE)</f>
        <v>GTES</v>
      </c>
      <c r="C274" s="7" cm="1">
        <f t="array" aca="1" ref="C274" ca="1">_FV(A274,"Price")</f>
        <v>24.425000000000001</v>
      </c>
      <c r="D274" s="8" cm="1">
        <f t="array" aca="1" ref="D274" ca="1">_FV(A274,"Volume")</f>
        <v>1048806</v>
      </c>
      <c r="E274" s="8" cm="1">
        <f t="array" aca="1" ref="E274" ca="1">_FV(A274,"Volume average",TRUE)</f>
        <v>1620189</v>
      </c>
      <c r="F274" s="9" cm="1">
        <f t="array" aca="1" ref="F274" ca="1">_FV(A274,"Beta")</f>
        <v>1.2394000000000001</v>
      </c>
      <c r="G274" s="6" t="str" cm="1">
        <f t="array" aca="1" ref="G274" ca="1">_FV(A274,"Industry")</f>
        <v>Machinery, Equipment &amp; Components</v>
      </c>
      <c r="H274" s="7" cm="1">
        <f t="array" aca="1" ref="H274" ca="1">_FV(A274,"52 week high",TRUE)</f>
        <v>24.44</v>
      </c>
      <c r="I274" s="7" cm="1">
        <f t="array" aca="1" ref="I274" ca="1">_FV(A274,"52 week low",TRUE)</f>
        <v>14.6957</v>
      </c>
      <c r="J274" s="8" cm="1">
        <f t="array" aca="1" ref="J274" ca="1">_FV(A274,"Shares outstanding",TRUE)</f>
        <v>257771200</v>
      </c>
    </row>
    <row r="275" spans="1:10" ht="27">
      <c r="A275" s="5" t="e" vm="279">
        <v>#VALUE!</v>
      </c>
      <c r="B275" s="6" t="str" cm="1">
        <f t="array" aca="1" ref="B275" ca="1">_FV(A275,"Ticker symbol",TRUE)</f>
        <v>DEI</v>
      </c>
      <c r="C275" s="7" cm="1">
        <f t="array" aca="1" ref="C275" ca="1">_FV(A275,"Price")</f>
        <v>15.725</v>
      </c>
      <c r="D275" s="8" cm="1">
        <f t="array" aca="1" ref="D275" ca="1">_FV(A275,"Volume")</f>
        <v>1024914</v>
      </c>
      <c r="E275" s="8" cm="1">
        <f t="array" aca="1" ref="E275" ca="1">_FV(A275,"Volume average",TRUE)</f>
        <v>1669713</v>
      </c>
      <c r="F275" s="9" cm="1">
        <f t="array" aca="1" ref="F275" ca="1">_FV(A275,"Beta")</f>
        <v>1.2799</v>
      </c>
      <c r="G275" s="6" t="str" cm="1">
        <f t="array" aca="1" ref="G275" ca="1">_FV(A275,"Industry")</f>
        <v>Residential &amp; Commercial REIT</v>
      </c>
      <c r="H275" s="7" cm="1">
        <f t="array" aca="1" ref="H275" ca="1">_FV(A275,"52 week high",TRUE)</f>
        <v>20.5</v>
      </c>
      <c r="I275" s="7" cm="1">
        <f t="array" aca="1" ref="I275" ca="1">_FV(A275,"52 week low",TRUE)</f>
        <v>12.39</v>
      </c>
      <c r="J275" s="8" cm="1">
        <f t="array" aca="1" ref="J275" ca="1">_FV(A275,"Shares outstanding",TRUE)</f>
        <v>167446400</v>
      </c>
    </row>
    <row r="276" spans="1:10" ht="27">
      <c r="A276" s="5" t="e" vm="280">
        <v>#VALUE!</v>
      </c>
      <c r="B276" s="6" t="str" cm="1">
        <f t="array" aca="1" ref="B276" ca="1">_FV(A276,"Ticker symbol",TRUE)</f>
        <v>TKO</v>
      </c>
      <c r="C276" s="7" cm="1">
        <f t="array" aca="1" ref="C276" ca="1">_FV(A276,"Price")</f>
        <v>171.62</v>
      </c>
      <c r="D276" s="8" cm="1">
        <f t="array" aca="1" ref="D276" ca="1">_FV(A276,"Volume")</f>
        <v>451857</v>
      </c>
      <c r="E276" s="8" cm="1">
        <f t="array" aca="1" ref="E276" ca="1">_FV(A276,"Volume average",TRUE)</f>
        <v>956307</v>
      </c>
      <c r="F276" s="9" cm="1">
        <f t="array" aca="1" ref="F276" ca="1">_FV(A276,"Beta")</f>
        <v>0.74429999999999996</v>
      </c>
      <c r="G276" s="6" t="str" cm="1">
        <f t="array" aca="1" ref="G276" ca="1">_FV(A276,"Industry")</f>
        <v>Media &amp; Publishing</v>
      </c>
      <c r="H276" s="7" cm="1">
        <f t="array" aca="1" ref="H276" ca="1">_FV(A276,"52 week high",TRUE)</f>
        <v>182.6</v>
      </c>
      <c r="I276" s="7" cm="1">
        <f t="array" aca="1" ref="I276" ca="1">_FV(A276,"52 week low",TRUE)</f>
        <v>102.46</v>
      </c>
      <c r="J276" s="8" cm="1">
        <f t="array" aca="1" ref="J276" ca="1">_FV(A276,"Shares outstanding",TRUE)</f>
        <v>197906100</v>
      </c>
    </row>
    <row r="277" spans="1:10" ht="27">
      <c r="A277" s="5" t="e" vm="281">
        <v>#VALUE!</v>
      </c>
      <c r="B277" s="6" t="str" cm="1">
        <f t="array" aca="1" ref="B277" ca="1">_FV(A277,"Ticker symbol",TRUE)</f>
        <v>MSM</v>
      </c>
      <c r="C277" s="7" cm="1">
        <f t="array" aca="1" ref="C277" ca="1">_FV(A277,"Price")</f>
        <v>90.56</v>
      </c>
      <c r="D277" s="8" cm="1">
        <f t="array" aca="1" ref="D277" ca="1">_FV(A277,"Volume")</f>
        <v>488292</v>
      </c>
      <c r="E277" s="8" cm="1">
        <f t="array" aca="1" ref="E277" ca="1">_FV(A277,"Volume average",TRUE)</f>
        <v>671699</v>
      </c>
      <c r="F277" s="9" cm="1">
        <f t="array" aca="1" ref="F277" ca="1">_FV(A277,"Beta")</f>
        <v>0.89849999999999997</v>
      </c>
      <c r="G277" s="6" t="str" cm="1">
        <f t="array" aca="1" ref="G277" ca="1">_FV(A277,"Industry")</f>
        <v>Machinery, Equipment &amp; Components</v>
      </c>
      <c r="H277" s="7" cm="1">
        <f t="array" aca="1" ref="H277" ca="1">_FV(A277,"52 week high",TRUE)</f>
        <v>91.73</v>
      </c>
      <c r="I277" s="7" cm="1">
        <f t="array" aca="1" ref="I277" ca="1">_FV(A277,"52 week low",TRUE)</f>
        <v>68.099999999999994</v>
      </c>
      <c r="J277" s="8" cm="1">
        <f t="array" aca="1" ref="J277" ca="1">_FV(A277,"Shares outstanding",TRUE)</f>
        <v>55675780</v>
      </c>
    </row>
    <row r="278" spans="1:10">
      <c r="A278" s="5" t="e" vm="282">
        <v>#VALUE!</v>
      </c>
      <c r="B278" s="6" t="str" cm="1">
        <f t="array" aca="1" ref="B278" ca="1">_FV(A278,"Ticker symbol",TRUE)</f>
        <v>CNH</v>
      </c>
      <c r="C278" s="7" cm="1">
        <f t="array" aca="1" ref="C278" ca="1">_FV(A278,"Price")</f>
        <v>13.7</v>
      </c>
      <c r="D278" s="8" cm="1">
        <f t="array" aca="1" ref="D278" ca="1">_FV(A278,"Volume")</f>
        <v>35094423</v>
      </c>
      <c r="E278" s="8" cm="1">
        <f t="array" aca="1" ref="E278" ca="1">_FV(A278,"Volume average",TRUE)</f>
        <v>21241366</v>
      </c>
      <c r="F278" s="9" cm="1">
        <f t="array" aca="1" ref="F278" ca="1">_FV(A278,"Beta")</f>
        <v>1.5487</v>
      </c>
      <c r="G278" s="6" t="str" cm="1">
        <f t="array" aca="1" ref="G278" ca="1">_FV(A278,"Industry")</f>
        <v>Machinery, Equipment &amp; Components</v>
      </c>
      <c r="H278" s="7" cm="1">
        <f t="array" aca="1" ref="H278" ca="1">_FV(A278,"52 week high",TRUE)</f>
        <v>13.87</v>
      </c>
      <c r="I278" s="7" cm="1">
        <f t="array" aca="1" ref="I278" ca="1">_FV(A278,"52 week low",TRUE)</f>
        <v>9.2799999999999994</v>
      </c>
      <c r="J278" s="8" cm="1">
        <f t="array" aca="1" ref="J278" ca="1">_FV(A278,"Shares outstanding",TRUE)</f>
        <v>1249432000</v>
      </c>
    </row>
    <row r="279" spans="1:10" ht="27">
      <c r="A279" s="5" t="e" vm="283">
        <v>#VALUE!</v>
      </c>
      <c r="B279" s="6" t="str" cm="1">
        <f t="array" aca="1" ref="B279" ca="1">_FV(A279,"Ticker symbol",TRUE)</f>
        <v>WY</v>
      </c>
      <c r="C279" s="7" cm="1">
        <f t="array" aca="1" ref="C279" ca="1">_FV(A279,"Price")</f>
        <v>26.164999999999999</v>
      </c>
      <c r="D279" s="8" cm="1">
        <f t="array" aca="1" ref="D279" ca="1">_FV(A279,"Volume")</f>
        <v>3635830</v>
      </c>
      <c r="E279" s="8" cm="1">
        <f t="array" aca="1" ref="E279" ca="1">_FV(A279,"Volume average",TRUE)</f>
        <v>4313725</v>
      </c>
      <c r="F279" s="9" cm="1">
        <f t="array" aca="1" ref="F279" ca="1">_FV(A279,"Beta")</f>
        <v>1.0775999999999999</v>
      </c>
      <c r="G279" s="6" t="str" cm="1">
        <f t="array" aca="1" ref="G279" ca="1">_FV(A279,"Industry")</f>
        <v>Residential &amp; Commercial REIT</v>
      </c>
      <c r="H279" s="7" cm="1">
        <f t="array" aca="1" ref="H279" ca="1">_FV(A279,"52 week high",TRUE)</f>
        <v>34.024999999999999</v>
      </c>
      <c r="I279" s="7" cm="1">
        <f t="array" aca="1" ref="I279" ca="1">_FV(A279,"52 week low",TRUE)</f>
        <v>24.1</v>
      </c>
      <c r="J279" s="8" cm="1">
        <f t="array" aca="1" ref="J279" ca="1">_FV(A279,"Shares outstanding",TRUE)</f>
        <v>725273000</v>
      </c>
    </row>
    <row r="280" spans="1:10" ht="27">
      <c r="A280" s="5" t="e" vm="284">
        <v>#VALUE!</v>
      </c>
      <c r="B280" s="6" t="str" cm="1">
        <f t="array" aca="1" ref="B280" ca="1">_FV(A280,"Ticker symbol",TRUE)</f>
        <v>SNDR</v>
      </c>
      <c r="C280" s="7" cm="1">
        <f t="array" aca="1" ref="C280" ca="1">_FV(A280,"Price")</f>
        <v>26.13</v>
      </c>
      <c r="D280" s="8" cm="1">
        <f t="array" aca="1" ref="D280" ca="1">_FV(A280,"Volume")</f>
        <v>400070</v>
      </c>
      <c r="E280" s="8" cm="1">
        <f t="array" aca="1" ref="E280" ca="1">_FV(A280,"Volume average",TRUE)</f>
        <v>735548</v>
      </c>
      <c r="F280" s="9" cm="1">
        <f t="array" aca="1" ref="F280" ca="1">_FV(A280,"Beta")</f>
        <v>1.1107</v>
      </c>
      <c r="G280" s="6" t="str" cm="1">
        <f t="array" aca="1" ref="G280" ca="1">_FV(A280,"Industry")</f>
        <v>Freight &amp; Logistics Services</v>
      </c>
      <c r="H280" s="7" cm="1">
        <f t="array" aca="1" ref="H280" ca="1">_FV(A280,"52 week high",TRUE)</f>
        <v>33.9</v>
      </c>
      <c r="I280" s="7" cm="1">
        <f t="array" aca="1" ref="I280" ca="1">_FV(A280,"52 week low",TRUE)</f>
        <v>20.59</v>
      </c>
      <c r="J280" s="8" cm="1">
        <f t="array" aca="1" ref="J280" ca="1">_FV(A280,"Shares outstanding",TRUE)</f>
        <v>175198900</v>
      </c>
    </row>
    <row r="281" spans="1:10" ht="27">
      <c r="A281" s="5" t="e" vm="285">
        <v>#VALUE!</v>
      </c>
      <c r="B281" s="6" t="str" cm="1">
        <f t="array" aca="1" ref="B281" ca="1">_FV(A281,"Ticker symbol",TRUE)</f>
        <v>CHRW</v>
      </c>
      <c r="C281" s="7" cm="1">
        <f t="array" aca="1" ref="C281" ca="1">_FV(A281,"Price")</f>
        <v>99.34</v>
      </c>
      <c r="D281" s="8" cm="1">
        <f t="array" aca="1" ref="D281" ca="1">_FV(A281,"Volume")</f>
        <v>628334</v>
      </c>
      <c r="E281" s="8" cm="1">
        <f t="array" aca="1" ref="E281" ca="1">_FV(A281,"Volume average",TRUE)</f>
        <v>1011976</v>
      </c>
      <c r="F281" s="9" cm="1">
        <f t="array" aca="1" ref="F281" ca="1">_FV(A281,"Beta")</f>
        <v>0.84689999999999999</v>
      </c>
      <c r="G281" s="6" t="str" cm="1">
        <f t="array" aca="1" ref="G281" ca="1">_FV(A281,"Industry")</f>
        <v>Freight &amp; Logistics Services</v>
      </c>
      <c r="H281" s="7" cm="1">
        <f t="array" aca="1" ref="H281" ca="1">_FV(A281,"52 week high",TRUE)</f>
        <v>114.82</v>
      </c>
      <c r="I281" s="7" cm="1">
        <f t="array" aca="1" ref="I281" ca="1">_FV(A281,"52 week low",TRUE)</f>
        <v>84.24</v>
      </c>
      <c r="J281" s="8" cm="1">
        <f t="array" aca="1" ref="J281" ca="1">_FV(A281,"Shares outstanding",TRUE)</f>
        <v>118730600</v>
      </c>
    </row>
    <row r="282" spans="1:10">
      <c r="A282" s="5" t="e" vm="286">
        <v>#VALUE!</v>
      </c>
      <c r="B282" s="6" t="str" cm="1">
        <f t="array" aca="1" ref="B282" ca="1">_FV(A282,"Ticker symbol",TRUE)</f>
        <v>EQIX</v>
      </c>
      <c r="C282" s="7" cm="1">
        <f t="array" aca="1" ref="C282" ca="1">_FV(A282,"Price")</f>
        <v>763.86500000000001</v>
      </c>
      <c r="D282" s="8" cm="1">
        <f t="array" aca="1" ref="D282" ca="1">_FV(A282,"Volume")</f>
        <v>308704</v>
      </c>
      <c r="E282" s="8" cm="1">
        <f t="array" aca="1" ref="E282" ca="1">_FV(A282,"Volume average",TRUE)</f>
        <v>816565</v>
      </c>
      <c r="F282" s="9" cm="1">
        <f t="array" aca="1" ref="F282" ca="1">_FV(A282,"Beta")</f>
        <v>0.89149999999999996</v>
      </c>
      <c r="G282" s="6" t="str" cm="1">
        <f t="array" aca="1" ref="G282" ca="1">_FV(A282,"Industry")</f>
        <v>Residential &amp; Commercial REIT</v>
      </c>
      <c r="H282" s="7" cm="1">
        <f t="array" aca="1" ref="H282" ca="1">_FV(A282,"52 week high",TRUE)</f>
        <v>994.03</v>
      </c>
      <c r="I282" s="7" cm="1">
        <f t="array" aca="1" ref="I282" ca="1">_FV(A282,"52 week low",TRUE)</f>
        <v>701.41</v>
      </c>
      <c r="J282" s="8" cm="1">
        <f t="array" aca="1" ref="J282" ca="1">_FV(A282,"Shares outstanding",TRUE)</f>
        <v>97818990</v>
      </c>
    </row>
    <row r="283" spans="1:10" ht="27">
      <c r="A283" s="5" t="e" vm="287">
        <v>#VALUE!</v>
      </c>
      <c r="B283" s="6" t="str" cm="1">
        <f t="array" aca="1" ref="B283" ca="1">_FV(A283,"Ticker symbol",TRUE)</f>
        <v>SUPN</v>
      </c>
      <c r="C283" s="7" cm="1">
        <f t="array" aca="1" ref="C283" ca="1">_FV(A283,"Price")</f>
        <v>32.555</v>
      </c>
      <c r="D283" s="8" cm="1">
        <f t="array" aca="1" ref="D283" ca="1">_FV(A283,"Volume")</f>
        <v>607403</v>
      </c>
      <c r="E283" s="8" cm="1">
        <f t="array" aca="1" ref="E283" ca="1">_FV(A283,"Volume average",TRUE)</f>
        <v>674957</v>
      </c>
      <c r="F283" s="9" cm="1">
        <f t="array" aca="1" ref="F283" ca="1">_FV(A283,"Beta")</f>
        <v>0.73429999999999995</v>
      </c>
      <c r="G283" s="6" t="str" cm="1">
        <f t="array" aca="1" ref="G283" ca="1">_FV(A283,"Industry")</f>
        <v>Pharmaceuticals</v>
      </c>
      <c r="H283" s="7" cm="1">
        <f t="array" aca="1" ref="H283" ca="1">_FV(A283,"52 week high",TRUE)</f>
        <v>40.28</v>
      </c>
      <c r="I283" s="7" cm="1">
        <f t="array" aca="1" ref="I283" ca="1">_FV(A283,"52 week low",TRUE)</f>
        <v>26.08</v>
      </c>
      <c r="J283" s="8" cm="1">
        <f t="array" aca="1" ref="J283" ca="1">_FV(A283,"Shares outstanding",TRUE)</f>
        <v>55989620</v>
      </c>
    </row>
    <row r="284" spans="1:10" ht="27">
      <c r="A284" s="5" t="e" vm="288">
        <v>#VALUE!</v>
      </c>
      <c r="B284" s="6" t="str" cm="1">
        <f t="array" aca="1" ref="B284" ca="1">_FV(A284,"Ticker symbol",TRUE)</f>
        <v>EWBC</v>
      </c>
      <c r="C284" s="7" cm="1">
        <f t="array" aca="1" ref="C284" ca="1">_FV(A284,"Price")</f>
        <v>107.045</v>
      </c>
      <c r="D284" s="8" cm="1">
        <f t="array" aca="1" ref="D284" ca="1">_FV(A284,"Volume")</f>
        <v>809534</v>
      </c>
      <c r="E284" s="8" cm="1">
        <f t="array" aca="1" ref="E284" ca="1">_FV(A284,"Volume average",TRUE)</f>
        <v>839298</v>
      </c>
      <c r="F284" s="9" cm="1">
        <f t="array" aca="1" ref="F284" ca="1">_FV(A284,"Beta")</f>
        <v>0.95899999999999996</v>
      </c>
      <c r="G284" s="6" t="str" cm="1">
        <f t="array" aca="1" ref="G284" ca="1">_FV(A284,"Industry")</f>
        <v>Banking Services</v>
      </c>
      <c r="H284" s="7" cm="1">
        <f t="array" aca="1" ref="H284" ca="1">_FV(A284,"52 week high",TRUE)</f>
        <v>113.95</v>
      </c>
      <c r="I284" s="7" cm="1">
        <f t="array" aca="1" ref="I284" ca="1">_FV(A284,"52 week low",TRUE)</f>
        <v>68.27</v>
      </c>
      <c r="J284" s="8" cm="1">
        <f t="array" aca="1" ref="J284" ca="1">_FV(A284,"Shares outstanding",TRUE)</f>
        <v>137825200</v>
      </c>
    </row>
    <row r="285" spans="1:10">
      <c r="A285" s="5" t="e" vm="289">
        <v>#VALUE!</v>
      </c>
      <c r="B285" s="6" t="str" cm="1">
        <f t="array" aca="1" ref="B285" ca="1">_FV(A285,"Ticker symbol",TRUE)</f>
        <v>AVT</v>
      </c>
      <c r="C285" s="7" cm="1">
        <f t="array" aca="1" ref="C285" ca="1">_FV(A285,"Price")</f>
        <v>56.17</v>
      </c>
      <c r="D285" s="8" cm="1">
        <f t="array" aca="1" ref="D285" ca="1">_FV(A285,"Volume")</f>
        <v>269292</v>
      </c>
      <c r="E285" s="8" cm="1">
        <f t="array" aca="1" ref="E285" ca="1">_FV(A285,"Volume average",TRUE)</f>
        <v>699462</v>
      </c>
      <c r="F285" s="9" cm="1">
        <f t="array" aca="1" ref="F285" ca="1">_FV(A285,"Beta")</f>
        <v>1.0737000000000001</v>
      </c>
      <c r="G285" s="6" t="str" cm="1">
        <f t="array" aca="1" ref="G285" ca="1">_FV(A285,"Industry")</f>
        <v>Electronic Equipment &amp; Parts</v>
      </c>
      <c r="H285" s="7" cm="1">
        <f t="array" aca="1" ref="H285" ca="1">_FV(A285,"52 week high",TRUE)</f>
        <v>59.24</v>
      </c>
      <c r="I285" s="7" cm="1">
        <f t="array" aca="1" ref="I285" ca="1">_FV(A285,"52 week low",TRUE)</f>
        <v>39.22</v>
      </c>
      <c r="J285" s="8" cm="1">
        <f t="array" aca="1" ref="J285" ca="1">_FV(A285,"Shares outstanding",TRUE)</f>
        <v>83857310</v>
      </c>
    </row>
    <row r="286" spans="1:10" ht="27">
      <c r="A286" s="5" t="e" vm="290">
        <v>#VALUE!</v>
      </c>
      <c r="B286" s="6" t="str" cm="1">
        <f t="array" aca="1" ref="B286" ca="1">_FV(A286,"Ticker symbol",TRUE)</f>
        <v>ALSN</v>
      </c>
      <c r="C286" s="7" cm="1">
        <f t="array" aca="1" ref="C286" ca="1">_FV(A286,"Price")</f>
        <v>94.484999999999999</v>
      </c>
      <c r="D286" s="8" cm="1">
        <f t="array" aca="1" ref="D286" ca="1">_FV(A286,"Volume")</f>
        <v>502402</v>
      </c>
      <c r="E286" s="8" cm="1">
        <f t="array" aca="1" ref="E286" ca="1">_FV(A286,"Volume average",TRUE)</f>
        <v>806405</v>
      </c>
      <c r="F286" s="9" cm="1">
        <f t="array" aca="1" ref="F286" ca="1">_FV(A286,"Beta")</f>
        <v>0.96660000000000001</v>
      </c>
      <c r="G286" s="6" t="str" cm="1">
        <f t="array" aca="1" ref="G286" ca="1">_FV(A286,"Industry")</f>
        <v>Machinery, Equipment &amp; Components</v>
      </c>
      <c r="H286" s="7" cm="1">
        <f t="array" aca="1" ref="H286" ca="1">_FV(A286,"52 week high",TRUE)</f>
        <v>122.53</v>
      </c>
      <c r="I286" s="7" cm="1">
        <f t="array" aca="1" ref="I286" ca="1">_FV(A286,"52 week low",TRUE)</f>
        <v>74.28</v>
      </c>
      <c r="J286" s="8" cm="1">
        <f t="array" aca="1" ref="J286" ca="1">_FV(A286,"Shares outstanding",TRUE)</f>
        <v>84254790</v>
      </c>
    </row>
    <row r="287" spans="1:10">
      <c r="A287" s="5" t="e" vm="291">
        <v>#VALUE!</v>
      </c>
      <c r="B287" s="6" t="str" cm="1">
        <f t="array" aca="1" ref="B287" ca="1">_FV(A287,"Ticker symbol",TRUE)</f>
        <v>TRIP</v>
      </c>
      <c r="C287" s="7" cm="1">
        <f t="array" aca="1" ref="C287" ca="1">_FV(A287,"Price")</f>
        <v>17.305</v>
      </c>
      <c r="D287" s="8" cm="1">
        <f t="array" aca="1" ref="D287" ca="1">_FV(A287,"Volume")</f>
        <v>1910266</v>
      </c>
      <c r="E287" s="8" cm="1">
        <f t="array" aca="1" ref="E287" ca="1">_FV(A287,"Volume average",TRUE)</f>
        <v>4811324</v>
      </c>
      <c r="F287" s="9" cm="1">
        <f t="array" aca="1" ref="F287" ca="1">_FV(A287,"Beta")</f>
        <v>1.2613000000000001</v>
      </c>
      <c r="G287" s="6" t="str" cm="1">
        <f t="array" aca="1" ref="G287" ca="1">_FV(A287,"Industry")</f>
        <v>Hotels &amp; Entertainment Services</v>
      </c>
      <c r="H287" s="7" cm="1">
        <f t="array" aca="1" ref="H287" ca="1">_FV(A287,"52 week high",TRUE)</f>
        <v>18.66</v>
      </c>
      <c r="I287" s="7" cm="1">
        <f t="array" aca="1" ref="I287" ca="1">_FV(A287,"52 week low",TRUE)</f>
        <v>10.43</v>
      </c>
      <c r="J287" s="8" cm="1">
        <f t="array" aca="1" ref="J287" ca="1">_FV(A287,"Shares outstanding",TRUE)</f>
        <v>130892100</v>
      </c>
    </row>
    <row r="288" spans="1:10" ht="27">
      <c r="A288" s="5" t="e" vm="292">
        <v>#VALUE!</v>
      </c>
      <c r="B288" s="6" t="str" cm="1">
        <f t="array" aca="1" ref="B288" ca="1">_FV(A288,"Ticker symbol",TRUE)</f>
        <v>CF</v>
      </c>
      <c r="C288" s="7" cm="1">
        <f t="array" aca="1" ref="C288" ca="1">_FV(A288,"Price")</f>
        <v>99.1</v>
      </c>
      <c r="D288" s="8" cm="1">
        <f t="array" aca="1" ref="D288" ca="1">_FV(A288,"Volume")</f>
        <v>1677817</v>
      </c>
      <c r="E288" s="8" cm="1">
        <f t="array" aca="1" ref="E288" ca="1">_FV(A288,"Volume average",TRUE)</f>
        <v>3378103</v>
      </c>
      <c r="F288" s="9" cm="1">
        <f t="array" aca="1" ref="F288" ca="1">_FV(A288,"Beta")</f>
        <v>0.92269999999999996</v>
      </c>
      <c r="G288" s="6" t="str" cm="1">
        <f t="array" aca="1" ref="G288" ca="1">_FV(A288,"Industry")</f>
        <v>Chemicals</v>
      </c>
      <c r="H288" s="7" cm="1">
        <f t="array" aca="1" ref="H288" ca="1">_FV(A288,"52 week high",TRUE)</f>
        <v>104.45</v>
      </c>
      <c r="I288" s="7" cm="1">
        <f t="array" aca="1" ref="I288" ca="1">_FV(A288,"52 week low",TRUE)</f>
        <v>67.34</v>
      </c>
      <c r="J288" s="8" cm="1">
        <f t="array" aca="1" ref="J288" ca="1">_FV(A288,"Shares outstanding",TRUE)</f>
        <v>162010000</v>
      </c>
    </row>
    <row r="289" spans="1:10" ht="27">
      <c r="A289" s="5" t="e" vm="293">
        <v>#VALUE!</v>
      </c>
      <c r="B289" s="6" t="str" cm="1">
        <f t="array" aca="1" ref="B289" ca="1">_FV(A289,"Ticker symbol",TRUE)</f>
        <v>SYRE</v>
      </c>
      <c r="C289" s="7" cm="1">
        <f t="array" aca="1" ref="C289" ca="1">_FV(A289,"Price")</f>
        <v>16.55</v>
      </c>
      <c r="D289" s="8" cm="1">
        <f t="array" aca="1" ref="D289" ca="1">_FV(A289,"Volume")</f>
        <v>401180</v>
      </c>
      <c r="E289" s="8" cm="1">
        <f t="array" aca="1" ref="E289" ca="1">_FV(A289,"Volume average",TRUE)</f>
        <v>634563</v>
      </c>
      <c r="F289" s="9" cm="1">
        <f t="array" aca="1" ref="F289" ca="1">_FV(A289,"Beta")</f>
        <v>2.8178999999999998</v>
      </c>
      <c r="G289" s="6" t="str" cm="1">
        <f t="array" aca="1" ref="G289" ca="1">_FV(A289,"Industry")</f>
        <v>Biotechnology &amp; Medical Research</v>
      </c>
      <c r="H289" s="7" cm="1">
        <f t="array" aca="1" ref="H289" ca="1">_FV(A289,"52 week high",TRUE)</f>
        <v>40.26</v>
      </c>
      <c r="I289" s="7" cm="1">
        <f t="array" aca="1" ref="I289" ca="1">_FV(A289,"52 week low",TRUE)</f>
        <v>10.91</v>
      </c>
      <c r="J289" s="8" cm="1">
        <f t="array" aca="1" ref="J289" ca="1">_FV(A289,"Shares outstanding",TRUE)</f>
        <v>60353560</v>
      </c>
    </row>
    <row r="290" spans="1:10">
      <c r="A290" s="5" t="e" vm="294">
        <v>#VALUE!</v>
      </c>
      <c r="B290" s="6" t="str" cm="1">
        <f t="array" aca="1" ref="B290" ca="1">_FV(A290,"Ticker symbol",TRUE)</f>
        <v>ADEA</v>
      </c>
      <c r="C290" s="7" cm="1">
        <f t="array" aca="1" ref="C290" ca="1">_FV(A290,"Price")</f>
        <v>14.78</v>
      </c>
      <c r="D290" s="8" cm="1">
        <f t="array" aca="1" ref="D290" ca="1">_FV(A290,"Volume")</f>
        <v>225993</v>
      </c>
      <c r="E290" s="8" cm="1">
        <f t="array" aca="1" ref="E290" ca="1">_FV(A290,"Volume average",TRUE)</f>
        <v>555995</v>
      </c>
      <c r="F290" s="9" cm="1">
        <f t="array" aca="1" ref="F290" ca="1">_FV(A290,"Beta")</f>
        <v>2.3031999999999999</v>
      </c>
      <c r="G290" s="6" t="str" cm="1">
        <f t="array" aca="1" ref="G290" ca="1">_FV(A290,"Industry")</f>
        <v>Software &amp; IT Services</v>
      </c>
      <c r="H290" s="7" cm="1">
        <f t="array" aca="1" ref="H290" ca="1">_FV(A290,"52 week high",TRUE)</f>
        <v>17.46</v>
      </c>
      <c r="I290" s="7" cm="1">
        <f t="array" aca="1" ref="I290" ca="1">_FV(A290,"52 week low",TRUE)</f>
        <v>9.6800999999999995</v>
      </c>
      <c r="J290" s="8" cm="1">
        <f t="array" aca="1" ref="J290" ca="1">_FV(A290,"Shares outstanding",TRUE)</f>
        <v>108499800</v>
      </c>
    </row>
    <row r="291" spans="1:10">
      <c r="A291" s="5" t="e" vm="295">
        <v>#VALUE!</v>
      </c>
      <c r="B291" s="6" t="str" cm="1">
        <f t="array" aca="1" ref="B291" ca="1">_FV(A291,"Ticker symbol",TRUE)</f>
        <v>KBR</v>
      </c>
      <c r="C291" s="7" cm="1">
        <f t="array" aca="1" ref="C291" ca="1">_FV(A291,"Price")</f>
        <v>47.63</v>
      </c>
      <c r="D291" s="8" cm="1">
        <f t="array" aca="1" ref="D291" ca="1">_FV(A291,"Volume")</f>
        <v>809858</v>
      </c>
      <c r="E291" s="8" cm="1">
        <f t="array" aca="1" ref="E291" ca="1">_FV(A291,"Volume average",TRUE)</f>
        <v>1466304</v>
      </c>
      <c r="F291" s="9" cm="1">
        <f t="array" aca="1" ref="F291" ca="1">_FV(A291,"Beta")</f>
        <v>0.76939999999999997</v>
      </c>
      <c r="G291" s="6" t="str" cm="1">
        <f t="array" aca="1" ref="G291" ca="1">_FV(A291,"Industry")</f>
        <v>Software &amp; IT Services</v>
      </c>
      <c r="H291" s="7" cm="1">
        <f t="array" aca="1" ref="H291" ca="1">_FV(A291,"52 week high",TRUE)</f>
        <v>72.599999999999994</v>
      </c>
      <c r="I291" s="7" cm="1">
        <f t="array" aca="1" ref="I291" ca="1">_FV(A291,"52 week low",TRUE)</f>
        <v>43.89</v>
      </c>
      <c r="J291" s="8" cm="1">
        <f t="array" aca="1" ref="J291" ca="1">_FV(A291,"Shares outstanding",TRUE)</f>
        <v>129736100</v>
      </c>
    </row>
    <row r="292" spans="1:10" ht="27">
      <c r="A292" s="5" t="e" vm="296">
        <v>#VALUE!</v>
      </c>
      <c r="B292" s="6" t="str" cm="1">
        <f t="array" aca="1" ref="B292" ca="1">_FV(A292,"Ticker symbol",TRUE)</f>
        <v>WU</v>
      </c>
      <c r="C292" s="7" cm="1">
        <f t="array" aca="1" ref="C292" ca="1">_FV(A292,"Price")</f>
        <v>8.6449999999999996</v>
      </c>
      <c r="D292" s="8" cm="1">
        <f t="array" aca="1" ref="D292" ca="1">_FV(A292,"Volume")</f>
        <v>3619023</v>
      </c>
      <c r="E292" s="8" cm="1">
        <f t="array" aca="1" ref="E292" ca="1">_FV(A292,"Volume average",TRUE)</f>
        <v>8241370</v>
      </c>
      <c r="F292" s="9" cm="1">
        <f t="array" aca="1" ref="F292" ca="1">_FV(A292,"Beta")</f>
        <v>0.63549999999999995</v>
      </c>
      <c r="G292" s="6" t="str" cm="1">
        <f t="array" aca="1" ref="G292" ca="1">_FV(A292,"Industry")</f>
        <v>Professional &amp; Commercial Services</v>
      </c>
      <c r="H292" s="7" cm="1">
        <f t="array" aca="1" ref="H292" ca="1">_FV(A292,"52 week high",TRUE)</f>
        <v>13.115</v>
      </c>
      <c r="I292" s="7" cm="1">
        <f t="array" aca="1" ref="I292" ca="1">_FV(A292,"52 week low",TRUE)</f>
        <v>8.2899999999999991</v>
      </c>
      <c r="J292" s="8" cm="1">
        <f t="array" aca="1" ref="J292" ca="1">_FV(A292,"Shares outstanding",TRUE)</f>
        <v>330525300</v>
      </c>
    </row>
    <row r="293" spans="1:10" ht="27">
      <c r="A293" s="5" t="e" vm="297">
        <v>#VALUE!</v>
      </c>
      <c r="B293" s="6" t="str" cm="1">
        <f t="array" aca="1" ref="B293" ca="1">_FV(A293,"Ticker symbol",TRUE)</f>
        <v>RSI</v>
      </c>
      <c r="C293" s="7" cm="1">
        <f t="array" aca="1" ref="C293" ca="1">_FV(A293,"Price")</f>
        <v>15.48</v>
      </c>
      <c r="D293" s="8" cm="1">
        <f t="array" aca="1" ref="D293" ca="1">_FV(A293,"Volume")</f>
        <v>596391</v>
      </c>
      <c r="E293" s="8" cm="1">
        <f t="array" aca="1" ref="E293" ca="1">_FV(A293,"Volume average",TRUE)</f>
        <v>1352093</v>
      </c>
      <c r="F293" s="9" cm="1">
        <f t="array" aca="1" ref="F293" ca="1">_FV(A293,"Beta")</f>
        <v>1.7928999999999999</v>
      </c>
      <c r="G293" s="6" t="str" cm="1">
        <f t="array" aca="1" ref="G293" ca="1">_FV(A293,"Industry")</f>
        <v>Hotels &amp; Entertainment Services</v>
      </c>
      <c r="H293" s="7" cm="1">
        <f t="array" aca="1" ref="H293" ca="1">_FV(A293,"52 week high",TRUE)</f>
        <v>16.7761</v>
      </c>
      <c r="I293" s="7" cm="1">
        <f t="array" aca="1" ref="I293" ca="1">_FV(A293,"52 week low",TRUE)</f>
        <v>8.52</v>
      </c>
      <c r="J293" s="8" cm="1">
        <f t="array" aca="1" ref="J293" ca="1">_FV(A293,"Shares outstanding",TRUE)</f>
        <v>228981200</v>
      </c>
    </row>
    <row r="294" spans="1:10">
      <c r="A294" s="5" t="e" vm="298">
        <v>#VALUE!</v>
      </c>
      <c r="B294" s="6" t="str" cm="1">
        <f t="array" aca="1" ref="B294" ca="1">_FV(A294,"Ticker symbol",TRUE)</f>
        <v>STLA</v>
      </c>
      <c r="C294" s="7" cm="1">
        <f t="array" aca="1" ref="C294" ca="1">_FV(A294,"Price")</f>
        <v>10.244999999999999</v>
      </c>
      <c r="D294" s="8" cm="1">
        <f t="array" aca="1" ref="D294" ca="1">_FV(A294,"Volume")</f>
        <v>20512683</v>
      </c>
      <c r="E294" s="8" cm="1">
        <f t="array" aca="1" ref="E294" ca="1">_FV(A294,"Volume average",TRUE)</f>
        <v>18783761</v>
      </c>
      <c r="F294" s="9" cm="1">
        <f t="array" aca="1" ref="F294" ca="1">_FV(A294,"Beta")</f>
        <v>1.3920999999999999</v>
      </c>
      <c r="G294" s="6" t="str" cm="1">
        <f t="array" aca="1" ref="G294" ca="1">_FV(A294,"Industry")</f>
        <v>Automobiles &amp; Auto Parts</v>
      </c>
      <c r="H294" s="7" cm="1">
        <f t="array" aca="1" ref="H294" ca="1">_FV(A294,"52 week high",TRUE)</f>
        <v>21.05</v>
      </c>
      <c r="I294" s="7" cm="1">
        <f t="array" aca="1" ref="I294" ca="1">_FV(A294,"52 week low",TRUE)</f>
        <v>8.3930000000000007</v>
      </c>
      <c r="J294" s="8" cm="1">
        <f t="array" aca="1" ref="J294" ca="1">_FV(A294,"Shares outstanding",TRUE)</f>
        <v>2896073000</v>
      </c>
    </row>
    <row r="295" spans="1:10" ht="27">
      <c r="A295" s="5" t="e" vm="299">
        <v>#VALUE!</v>
      </c>
      <c r="B295" s="6" t="str" cm="1">
        <f t="array" aca="1" ref="B295" ca="1">_FV(A295,"Ticker symbol",TRUE)</f>
        <v>VCEL</v>
      </c>
      <c r="C295" s="7" cm="1">
        <f t="array" aca="1" ref="C295" ca="1">_FV(A295,"Price")</f>
        <v>41.37</v>
      </c>
      <c r="D295" s="8" cm="1">
        <f t="array" aca="1" ref="D295" ca="1">_FV(A295,"Volume")</f>
        <v>245318</v>
      </c>
      <c r="E295" s="8" cm="1">
        <f t="array" aca="1" ref="E295" ca="1">_FV(A295,"Volume average",TRUE)</f>
        <v>465274</v>
      </c>
      <c r="F295" s="9" cm="1">
        <f t="array" aca="1" ref="F295" ca="1">_FV(A295,"Beta")</f>
        <v>1.2929999999999999</v>
      </c>
      <c r="G295" s="6" t="str" cm="1">
        <f t="array" aca="1" ref="G295" ca="1">_FV(A295,"Industry")</f>
        <v>Pharmaceuticals</v>
      </c>
      <c r="H295" s="7" cm="1">
        <f t="array" aca="1" ref="H295" ca="1">_FV(A295,"52 week high",TRUE)</f>
        <v>63</v>
      </c>
      <c r="I295" s="7" cm="1">
        <f t="array" aca="1" ref="I295" ca="1">_FV(A295,"52 week low",TRUE)</f>
        <v>37.39</v>
      </c>
      <c r="J295" s="8" cm="1">
        <f t="array" aca="1" ref="J295" ca="1">_FV(A295,"Shares outstanding",TRUE)</f>
        <v>50342970</v>
      </c>
    </row>
    <row r="296" spans="1:10" ht="27">
      <c r="A296" s="5" t="e" vm="300">
        <v>#VALUE!</v>
      </c>
      <c r="B296" s="6" t="str" cm="1">
        <f t="array" aca="1" ref="B296" ca="1">_FV(A296,"Ticker symbol",TRUE)</f>
        <v>RKT</v>
      </c>
      <c r="C296" s="7" cm="1">
        <f t="array" aca="1" ref="C296" ca="1">_FV(A296,"Price")</f>
        <v>13.94</v>
      </c>
      <c r="D296" s="8" cm="1">
        <f t="array" aca="1" ref="D296" ca="1">_FV(A296,"Volume")</f>
        <v>14827961</v>
      </c>
      <c r="E296" s="8" cm="1">
        <f t="array" aca="1" ref="E296" ca="1">_FV(A296,"Volume average",TRUE)</f>
        <v>13932362</v>
      </c>
      <c r="F296" s="9" cm="1">
        <f t="array" aca="1" ref="F296" ca="1">_FV(A296,"Beta")</f>
        <v>2.2915999999999999</v>
      </c>
      <c r="G296" s="6" t="str" cm="1">
        <f t="array" aca="1" ref="G296" ca="1">_FV(A296,"Industry")</f>
        <v>Financial Technology (Fintech) &amp; Infrastructure</v>
      </c>
      <c r="H296" s="7" cm="1">
        <f t="array" aca="1" ref="H296" ca="1">_FV(A296,"52 week high",TRUE)</f>
        <v>20.232099999999999</v>
      </c>
      <c r="I296" s="7" cm="1">
        <f t="array" aca="1" ref="I296" ca="1">_FV(A296,"52 week low",TRUE)</f>
        <v>9.5198999999999998</v>
      </c>
      <c r="J296" s="8" cm="1">
        <f t="array" aca="1" ref="J296" ca="1">_FV(A296,"Shares outstanding",TRUE)</f>
        <v>2104167000</v>
      </c>
    </row>
    <row r="297" spans="1:10" ht="27">
      <c r="A297" s="5" t="e" vm="301">
        <v>#VALUE!</v>
      </c>
      <c r="B297" s="6" t="str" cm="1">
        <f t="array" aca="1" ref="B297" ca="1">_FV(A297,"Ticker symbol",TRUE)</f>
        <v>COO</v>
      </c>
      <c r="C297" s="7" cm="1">
        <f t="array" aca="1" ref="C297" ca="1">_FV(A297,"Price")</f>
        <v>75.09</v>
      </c>
      <c r="D297" s="8" cm="1">
        <f t="array" aca="1" ref="D297" ca="1">_FV(A297,"Volume")</f>
        <v>2413208</v>
      </c>
      <c r="E297" s="8" cm="1">
        <f t="array" aca="1" ref="E297" ca="1">_FV(A297,"Volume average",TRUE)</f>
        <v>3149044</v>
      </c>
      <c r="F297" s="9" cm="1">
        <f t="array" aca="1" ref="F297" ca="1">_FV(A297,"Beta")</f>
        <v>0.99929999999999997</v>
      </c>
      <c r="G297" s="6" t="str" cm="1">
        <f t="array" aca="1" ref="G297" ca="1">_FV(A297,"Industry")</f>
        <v>Healthcare Equipment &amp; Supplies</v>
      </c>
      <c r="H297" s="7" cm="1">
        <f t="array" aca="1" ref="H297" ca="1">_FV(A297,"52 week high",TRUE)</f>
        <v>112.375</v>
      </c>
      <c r="I297" s="7" cm="1">
        <f t="array" aca="1" ref="I297" ca="1">_FV(A297,"52 week low",TRUE)</f>
        <v>65</v>
      </c>
      <c r="J297" s="8" cm="1">
        <f t="array" aca="1" ref="J297" ca="1">_FV(A297,"Shares outstanding",TRUE)</f>
        <v>199512500</v>
      </c>
    </row>
    <row r="298" spans="1:10">
      <c r="A298" s="5" t="e" vm="302">
        <v>#VALUE!</v>
      </c>
      <c r="B298" s="6" t="str" cm="1">
        <f t="array" aca="1" ref="B298" ca="1">_FV(A298,"Ticker symbol",TRUE)</f>
        <v>S</v>
      </c>
      <c r="C298" s="7" cm="1">
        <f t="array" aca="1" ref="C298" ca="1">_FV(A298,"Price")</f>
        <v>18.484500000000001</v>
      </c>
      <c r="D298" s="8" cm="1">
        <f t="array" aca="1" ref="D298" ca="1">_FV(A298,"Volume")</f>
        <v>2838507</v>
      </c>
      <c r="E298" s="8" cm="1">
        <f t="array" aca="1" ref="E298" ca="1">_FV(A298,"Volume average",TRUE)</f>
        <v>6489066</v>
      </c>
      <c r="F298" s="9" cm="1">
        <f t="array" aca="1" ref="F298" ca="1">_FV(A298,"Beta")</f>
        <v>0.77600000000000002</v>
      </c>
      <c r="G298" s="6" t="str" cm="1">
        <f t="array" aca="1" ref="G298" ca="1">_FV(A298,"Industry")</f>
        <v>Software &amp; IT Services</v>
      </c>
      <c r="H298" s="7" cm="1">
        <f t="array" aca="1" ref="H298" ca="1">_FV(A298,"52 week high",TRUE)</f>
        <v>29.29</v>
      </c>
      <c r="I298" s="7" cm="1">
        <f t="array" aca="1" ref="I298" ca="1">_FV(A298,"52 week low",TRUE)</f>
        <v>15.36</v>
      </c>
      <c r="J298" s="8" cm="1">
        <f t="array" aca="1" ref="J298" ca="1">_FV(A298,"Shares outstanding",TRUE)</f>
        <v>332485400</v>
      </c>
    </row>
    <row r="299" spans="1:10" ht="27">
      <c r="A299" s="5" t="e" vm="303">
        <v>#VALUE!</v>
      </c>
      <c r="B299" s="6" t="str" cm="1">
        <f t="array" aca="1" ref="B299" ca="1">_FV(A299,"Ticker symbol",TRUE)</f>
        <v>BLDR</v>
      </c>
      <c r="C299" s="7" cm="1">
        <f t="array" aca="1" ref="C299" ca="1">_FV(A299,"Price")</f>
        <v>133.22</v>
      </c>
      <c r="D299" s="8" cm="1">
        <f t="array" aca="1" ref="D299" ca="1">_FV(A299,"Volume")</f>
        <v>2134627</v>
      </c>
      <c r="E299" s="8" cm="1">
        <f t="array" aca="1" ref="E299" ca="1">_FV(A299,"Volume average",TRUE)</f>
        <v>2403530</v>
      </c>
      <c r="F299" s="9" cm="1">
        <f t="array" aca="1" ref="F299" ca="1">_FV(A299,"Beta")</f>
        <v>1.6779999999999999</v>
      </c>
      <c r="G299" s="6" t="str" cm="1">
        <f t="array" aca="1" ref="G299" ca="1">_FV(A299,"Industry")</f>
        <v>Homebuilding &amp; Construction Supplies</v>
      </c>
      <c r="H299" s="7" cm="1">
        <f t="array" aca="1" ref="H299" ca="1">_FV(A299,"52 week high",TRUE)</f>
        <v>203.14</v>
      </c>
      <c r="I299" s="7" cm="1">
        <f t="array" aca="1" ref="I299" ca="1">_FV(A299,"52 week low",TRUE)</f>
        <v>102.6</v>
      </c>
      <c r="J299" s="8" cm="1">
        <f t="array" aca="1" ref="J299" ca="1">_FV(A299,"Shares outstanding",TRUE)</f>
        <v>110514800</v>
      </c>
    </row>
    <row r="300" spans="1:10" ht="27">
      <c r="A300" s="5" t="e" vm="304">
        <v>#VALUE!</v>
      </c>
      <c r="B300" s="6" t="str" cm="1">
        <f t="array" aca="1" ref="B300" ca="1">_FV(A300,"Ticker symbol",TRUE)</f>
        <v>MIDD</v>
      </c>
      <c r="C300" s="7" cm="1">
        <f t="array" aca="1" ref="C300" ca="1">_FV(A300,"Price")</f>
        <v>148.69999999999999</v>
      </c>
      <c r="D300" s="8" cm="1">
        <f t="array" aca="1" ref="D300" ca="1">_FV(A300,"Volume")</f>
        <v>625929</v>
      </c>
      <c r="E300" s="8" cm="1">
        <f t="array" aca="1" ref="E300" ca="1">_FV(A300,"Volume average",TRUE)</f>
        <v>807858</v>
      </c>
      <c r="F300" s="9" cm="1">
        <f t="array" aca="1" ref="F300" ca="1">_FV(A300,"Beta")</f>
        <v>1.5863</v>
      </c>
      <c r="G300" s="6" t="str" cm="1">
        <f t="array" aca="1" ref="G300" ca="1">_FV(A300,"Industry")</f>
        <v>Machinery, Equipment &amp; Components</v>
      </c>
      <c r="H300" s="7" cm="1">
        <f t="array" aca="1" ref="H300" ca="1">_FV(A300,"52 week high",TRUE)</f>
        <v>182.73</v>
      </c>
      <c r="I300" s="7" cm="1">
        <f t="array" aca="1" ref="I300" ca="1">_FV(A300,"52 week low",TRUE)</f>
        <v>118.83</v>
      </c>
      <c r="J300" s="8" cm="1">
        <f t="array" aca="1" ref="J300" ca="1">_FV(A300,"Shares outstanding",TRUE)</f>
        <v>53481520</v>
      </c>
    </row>
    <row r="301" spans="1:10">
      <c r="A301" s="5" t="e" vm="305">
        <v>#VALUE!</v>
      </c>
      <c r="B301" s="6" t="str" cm="1">
        <f t="array" aca="1" ref="B301" ca="1">_FV(A301,"Ticker symbol",TRUE)</f>
        <v>DT</v>
      </c>
      <c r="C301" s="7" cm="1">
        <f t="array" aca="1" ref="C301" ca="1">_FV(A301,"Price")</f>
        <v>56.289000000000001</v>
      </c>
      <c r="D301" s="8" cm="1">
        <f t="array" aca="1" ref="D301" ca="1">_FV(A301,"Volume")</f>
        <v>1354909</v>
      </c>
      <c r="E301" s="8" cm="1">
        <f t="array" aca="1" ref="E301" ca="1">_FV(A301,"Volume average",TRUE)</f>
        <v>2697446</v>
      </c>
      <c r="F301" s="9" cm="1">
        <f t="array" aca="1" ref="F301" ca="1">_FV(A301,"Beta")</f>
        <v>0.91359999999999997</v>
      </c>
      <c r="G301" s="6" t="str" cm="1">
        <f t="array" aca="1" ref="G301" ca="1">_FV(A301,"Industry")</f>
        <v>Software &amp; IT Services</v>
      </c>
      <c r="H301" s="7" cm="1">
        <f t="array" aca="1" ref="H301" ca="1">_FV(A301,"52 week high",TRUE)</f>
        <v>63</v>
      </c>
      <c r="I301" s="7" cm="1">
        <f t="array" aca="1" ref="I301" ca="1">_FV(A301,"52 week low",TRUE)</f>
        <v>39.299999999999997</v>
      </c>
      <c r="J301" s="8" cm="1">
        <f t="array" aca="1" ref="J301" ca="1">_FV(A301,"Shares outstanding",TRUE)</f>
        <v>299666800</v>
      </c>
    </row>
    <row r="302" spans="1:10" ht="27">
      <c r="A302" s="5" t="e" vm="306">
        <v>#VALUE!</v>
      </c>
      <c r="B302" s="6" t="str" cm="1">
        <f t="array" aca="1" ref="B302" ca="1">_FV(A302,"Ticker symbol",TRUE)</f>
        <v>AAT</v>
      </c>
      <c r="C302" s="7" cm="1">
        <f t="array" aca="1" ref="C302" ca="1">_FV(A302,"Price")</f>
        <v>20.57</v>
      </c>
      <c r="D302" s="8" cm="1">
        <f t="array" aca="1" ref="D302" ca="1">_FV(A302,"Volume")</f>
        <v>307147</v>
      </c>
      <c r="E302" s="8" cm="1">
        <f t="array" aca="1" ref="E302" ca="1">_FV(A302,"Volume average",TRUE)</f>
        <v>561286</v>
      </c>
      <c r="F302" s="9" cm="1">
        <f t="array" aca="1" ref="F302" ca="1">_FV(A302,"Beta")</f>
        <v>1.1936</v>
      </c>
      <c r="G302" s="6" t="str" cm="1">
        <f t="array" aca="1" ref="G302" ca="1">_FV(A302,"Industry")</f>
        <v>Residential &amp; Commercial REIT</v>
      </c>
      <c r="H302" s="7" cm="1">
        <f t="array" aca="1" ref="H302" ca="1">_FV(A302,"52 week high",TRUE)</f>
        <v>29.15</v>
      </c>
      <c r="I302" s="7" cm="1">
        <f t="array" aca="1" ref="I302" ca="1">_FV(A302,"52 week low",TRUE)</f>
        <v>16.690000000000001</v>
      </c>
      <c r="J302" s="8" cm="1">
        <f t="array" aca="1" ref="J302" ca="1">_FV(A302,"Shares outstanding",TRUE)</f>
        <v>61134730</v>
      </c>
    </row>
    <row r="303" spans="1:10" ht="27">
      <c r="A303" s="5" t="e" vm="307">
        <v>#VALUE!</v>
      </c>
      <c r="B303" s="6" t="str" cm="1">
        <f t="array" aca="1" ref="B303" ca="1">_FV(A303,"Ticker symbol",TRUE)</f>
        <v>HTH</v>
      </c>
      <c r="C303" s="7" cm="1">
        <f t="array" aca="1" ref="C303" ca="1">_FV(A303,"Price")</f>
        <v>31.16</v>
      </c>
      <c r="D303" s="8" cm="1">
        <f t="array" aca="1" ref="D303" ca="1">_FV(A303,"Volume")</f>
        <v>552216</v>
      </c>
      <c r="E303" s="8" cm="1">
        <f t="array" aca="1" ref="E303" ca="1">_FV(A303,"Volume average",TRUE)</f>
        <v>435952</v>
      </c>
      <c r="F303" s="9" cm="1">
        <f t="array" aca="1" ref="F303" ca="1">_FV(A303,"Beta")</f>
        <v>0.85850000000000004</v>
      </c>
      <c r="G303" s="6" t="str" cm="1">
        <f t="array" aca="1" ref="G303" ca="1">_FV(A303,"Industry")</f>
        <v>Banking Services</v>
      </c>
      <c r="H303" s="7" cm="1">
        <f t="array" aca="1" ref="H303" ca="1">_FV(A303,"52 week high",TRUE)</f>
        <v>35.32</v>
      </c>
      <c r="I303" s="7" cm="1">
        <f t="array" aca="1" ref="I303" ca="1">_FV(A303,"52 week low",TRUE)</f>
        <v>26.67</v>
      </c>
      <c r="J303" s="8" cm="1">
        <f t="array" aca="1" ref="J303" ca="1">_FV(A303,"Shares outstanding",TRUE)</f>
        <v>64155150</v>
      </c>
    </row>
    <row r="304" spans="1:10" ht="27">
      <c r="A304" s="5" t="e" vm="308">
        <v>#VALUE!</v>
      </c>
      <c r="B304" s="6" t="str" cm="1">
        <f t="array" aca="1" ref="B304" ca="1">_FV(A304,"Ticker symbol",TRUE)</f>
        <v>A</v>
      </c>
      <c r="C304" s="7" cm="1">
        <f t="array" aca="1" ref="C304" ca="1">_FV(A304,"Price")</f>
        <v>121.38500000000001</v>
      </c>
      <c r="D304" s="8" cm="1">
        <f t="array" aca="1" ref="D304" ca="1">_FV(A304,"Volume")</f>
        <v>1268441</v>
      </c>
      <c r="E304" s="8" cm="1">
        <f t="array" aca="1" ref="E304" ca="1">_FV(A304,"Volume average",TRUE)</f>
        <v>1840202</v>
      </c>
      <c r="F304" s="9" cm="1">
        <f t="array" aca="1" ref="F304" ca="1">_FV(A304,"Beta")</f>
        <v>1.2201</v>
      </c>
      <c r="G304" s="6" t="str" cm="1">
        <f t="array" aca="1" ref="G304" ca="1">_FV(A304,"Industry")</f>
        <v>Healthcare Equipment &amp; Supplies</v>
      </c>
      <c r="H304" s="7" cm="1">
        <f t="array" aca="1" ref="H304" ca="1">_FV(A304,"52 week high",TRUE)</f>
        <v>153.84</v>
      </c>
      <c r="I304" s="7" cm="1">
        <f t="array" aca="1" ref="I304" ca="1">_FV(A304,"52 week low",TRUE)</f>
        <v>96.43</v>
      </c>
      <c r="J304" s="8" cm="1">
        <f t="array" aca="1" ref="J304" ca="1">_FV(A304,"Shares outstanding",TRUE)</f>
        <v>284064700</v>
      </c>
    </row>
    <row r="305" spans="1:10">
      <c r="A305" s="5" t="e" vm="309">
        <v>#VALUE!</v>
      </c>
      <c r="B305" s="6" t="str" cm="1">
        <f t="array" aca="1" ref="B305" ca="1">_FV(A305,"Ticker symbol",TRUE)</f>
        <v>TKR</v>
      </c>
      <c r="C305" s="7" cm="1">
        <f t="array" aca="1" ref="C305" ca="1">_FV(A305,"Price")</f>
        <v>77.72</v>
      </c>
      <c r="D305" s="8" cm="1">
        <f t="array" aca="1" ref="D305" ca="1">_FV(A305,"Volume")</f>
        <v>397360</v>
      </c>
      <c r="E305" s="8" cm="1">
        <f t="array" aca="1" ref="E305" ca="1">_FV(A305,"Volume average",TRUE)</f>
        <v>585895</v>
      </c>
      <c r="F305" s="9" cm="1">
        <f t="array" aca="1" ref="F305" ca="1">_FV(A305,"Beta")</f>
        <v>1.2865</v>
      </c>
      <c r="G305" s="6" t="str" cm="1">
        <f t="array" aca="1" ref="G305" ca="1">_FV(A305,"Industry")</f>
        <v>Machinery, Equipment &amp; Components</v>
      </c>
      <c r="H305" s="7" cm="1">
        <f t="array" aca="1" ref="H305" ca="1">_FV(A305,"52 week high",TRUE)</f>
        <v>90.49</v>
      </c>
      <c r="I305" s="7" cm="1">
        <f t="array" aca="1" ref="I305" ca="1">_FV(A305,"52 week low",TRUE)</f>
        <v>56.2</v>
      </c>
      <c r="J305" s="8" cm="1">
        <f t="array" aca="1" ref="J305" ca="1">_FV(A305,"Shares outstanding",TRUE)</f>
        <v>69963040</v>
      </c>
    </row>
    <row r="306" spans="1:10" ht="27">
      <c r="A306" s="5" t="e" vm="310">
        <v>#VALUE!</v>
      </c>
      <c r="B306" s="6" t="str" cm="1">
        <f t="array" aca="1" ref="B306" ca="1">_FV(A306,"Ticker symbol",TRUE)</f>
        <v>LRCX</v>
      </c>
      <c r="C306" s="7" cm="1">
        <f t="array" aca="1" ref="C306" ca="1">_FV(A306,"Price")</f>
        <v>99.8</v>
      </c>
      <c r="D306" s="8" cm="1">
        <f t="array" aca="1" ref="D306" ca="1">_FV(A306,"Volume")</f>
        <v>5279992</v>
      </c>
      <c r="E306" s="8" cm="1">
        <f t="array" aca="1" ref="E306" ca="1">_FV(A306,"Volume average",TRUE)</f>
        <v>10261395</v>
      </c>
      <c r="F306" s="9" cm="1">
        <f t="array" aca="1" ref="F306" ca="1">_FV(A306,"Beta")</f>
        <v>1.6651</v>
      </c>
      <c r="G306" s="6" t="str" cm="1">
        <f t="array" aca="1" ref="G306" ca="1">_FV(A306,"Industry")</f>
        <v>Semiconductors &amp; Semiconductor Equipment</v>
      </c>
      <c r="H306" s="7" cm="1">
        <f t="array" aca="1" ref="H306" ca="1">_FV(A306,"52 week high",TRUE)</f>
        <v>113</v>
      </c>
      <c r="I306" s="7" cm="1">
        <f t="array" aca="1" ref="I306" ca="1">_FV(A306,"52 week low",TRUE)</f>
        <v>56.32</v>
      </c>
      <c r="J306" s="8" cm="1">
        <f t="array" aca="1" ref="J306" ca="1">_FV(A306,"Shares outstanding",TRUE)</f>
        <v>1279118000</v>
      </c>
    </row>
    <row r="307" spans="1:10" ht="27">
      <c r="A307" s="5" t="e" vm="311">
        <v>#VALUE!</v>
      </c>
      <c r="B307" s="6" t="str" cm="1">
        <f t="array" aca="1" ref="B307" ca="1">_FV(A307,"Ticker symbol",TRUE)</f>
        <v>ZVRA</v>
      </c>
      <c r="C307" s="7" cm="1">
        <f t="array" aca="1" ref="C307" ca="1">_FV(A307,"Price")</f>
        <v>11.55</v>
      </c>
      <c r="D307" s="8" cm="1">
        <f t="array" aca="1" ref="D307" ca="1">_FV(A307,"Volume")</f>
        <v>813475</v>
      </c>
      <c r="E307" s="8" cm="1">
        <f t="array" aca="1" ref="E307" ca="1">_FV(A307,"Volume average",TRUE)</f>
        <v>863828</v>
      </c>
      <c r="F307" s="9" cm="1">
        <f t="array" aca="1" ref="F307" ca="1">_FV(A307,"Beta")</f>
        <v>1.8311999999999999</v>
      </c>
      <c r="G307" s="6" t="str" cm="1">
        <f t="array" aca="1" ref="G307" ca="1">_FV(A307,"Industry")</f>
        <v>Pharmaceuticals</v>
      </c>
      <c r="H307" s="7" cm="1">
        <f t="array" aca="1" ref="H307" ca="1">_FV(A307,"52 week high",TRUE)</f>
        <v>11.84</v>
      </c>
      <c r="I307" s="7" cm="1">
        <f t="array" aca="1" ref="I307" ca="1">_FV(A307,"52 week low",TRUE)</f>
        <v>4.4749999999999996</v>
      </c>
      <c r="J307" s="8" cm="1">
        <f t="array" aca="1" ref="J307" ca="1">_FV(A307,"Shares outstanding",TRUE)</f>
        <v>54679640</v>
      </c>
    </row>
    <row r="308" spans="1:10" ht="27">
      <c r="A308" s="5" t="e" vm="312">
        <v>#VALUE!</v>
      </c>
      <c r="B308" s="6" t="str" cm="1">
        <f t="array" aca="1" ref="B308" ca="1">_FV(A308,"Ticker symbol",TRUE)</f>
        <v>MHK</v>
      </c>
      <c r="C308" s="7" cm="1">
        <f t="array" aca="1" ref="C308" ca="1">_FV(A308,"Price")</f>
        <v>112.36499999999999</v>
      </c>
      <c r="D308" s="8" cm="1">
        <f t="array" aca="1" ref="D308" ca="1">_FV(A308,"Volume")</f>
        <v>674185</v>
      </c>
      <c r="E308" s="8" cm="1">
        <f t="array" aca="1" ref="E308" ca="1">_FV(A308,"Volume average",TRUE)</f>
        <v>834558</v>
      </c>
      <c r="F308" s="9" cm="1">
        <f t="array" aca="1" ref="F308" ca="1">_FV(A308,"Beta")</f>
        <v>1.2749999999999999</v>
      </c>
      <c r="G308" s="6" t="str" cm="1">
        <f t="array" aca="1" ref="G308" ca="1">_FV(A308,"Industry")</f>
        <v>Household Goods</v>
      </c>
      <c r="H308" s="7" cm="1">
        <f t="array" aca="1" ref="H308" ca="1">_FV(A308,"52 week high",TRUE)</f>
        <v>164.28899999999999</v>
      </c>
      <c r="I308" s="7" cm="1">
        <f t="array" aca="1" ref="I308" ca="1">_FV(A308,"52 week low",TRUE)</f>
        <v>96.24</v>
      </c>
      <c r="J308" s="8" cm="1">
        <f t="array" aca="1" ref="J308" ca="1">_FV(A308,"Shares outstanding",TRUE)</f>
        <v>62524690</v>
      </c>
    </row>
    <row r="309" spans="1:10" ht="27">
      <c r="A309" s="5" t="e" vm="313">
        <v>#VALUE!</v>
      </c>
      <c r="B309" s="6" t="str" cm="1">
        <f t="array" aca="1" ref="B309" ca="1">_FV(A309,"Ticker symbol",TRUE)</f>
        <v>AVNT</v>
      </c>
      <c r="C309" s="7" cm="1">
        <f t="array" aca="1" ref="C309" ca="1">_FV(A309,"Price")</f>
        <v>34.75</v>
      </c>
      <c r="D309" s="8" cm="1">
        <f t="array" aca="1" ref="D309" ca="1">_FV(A309,"Volume")</f>
        <v>1065340</v>
      </c>
      <c r="E309" s="8" cm="1">
        <f t="array" aca="1" ref="E309" ca="1">_FV(A309,"Volume average",TRUE)</f>
        <v>727478</v>
      </c>
      <c r="F309" s="9" cm="1">
        <f t="array" aca="1" ref="F309" ca="1">_FV(A309,"Beta")</f>
        <v>1.3894</v>
      </c>
      <c r="G309" s="6" t="str" cm="1">
        <f t="array" aca="1" ref="G309" ca="1">_FV(A309,"Industry")</f>
        <v>Chemicals</v>
      </c>
      <c r="H309" s="7" cm="1">
        <f t="array" aca="1" ref="H309" ca="1">_FV(A309,"52 week high",TRUE)</f>
        <v>54.68</v>
      </c>
      <c r="I309" s="7" cm="1">
        <f t="array" aca="1" ref="I309" ca="1">_FV(A309,"52 week low",TRUE)</f>
        <v>27.86</v>
      </c>
      <c r="J309" s="8" cm="1">
        <f t="array" aca="1" ref="J309" ca="1">_FV(A309,"Shares outstanding",TRUE)</f>
        <v>91532720</v>
      </c>
    </row>
    <row r="310" spans="1:10">
      <c r="A310" s="5" t="e" vm="314">
        <v>#VALUE!</v>
      </c>
      <c r="B310" s="6" t="str" cm="1">
        <f t="array" aca="1" ref="B310" ca="1">_FV(A310,"Ticker symbol",TRUE)</f>
        <v>BBDC</v>
      </c>
      <c r="C310" s="7" cm="1">
        <f t="array" aca="1" ref="C310" ca="1">_FV(A310,"Price")</f>
        <v>9.27</v>
      </c>
      <c r="D310" s="8" cm="1">
        <f t="array" aca="1" ref="D310" ca="1">_FV(A310,"Volume")</f>
        <v>322549</v>
      </c>
      <c r="E310" s="8" cm="1">
        <f t="array" aca="1" ref="E310" ca="1">_FV(A310,"Volume average",TRUE)</f>
        <v>468734</v>
      </c>
      <c r="F310" s="9" cm="1">
        <f t="array" aca="1" ref="F310" ca="1">_FV(A310,"Beta")</f>
        <v>0.77600000000000002</v>
      </c>
      <c r="G310" s="6" t="str" cm="1">
        <f t="array" aca="1" ref="G310" ca="1">_FV(A310,"Industry")</f>
        <v>Collective Investments</v>
      </c>
      <c r="H310" s="7" cm="1">
        <f t="array" aca="1" ref="H310" ca="1">_FV(A310,"52 week high",TRUE)</f>
        <v>10.7386</v>
      </c>
      <c r="I310" s="7" cm="1">
        <f t="array" aca="1" ref="I310" ca="1">_FV(A310,"52 week low",TRUE)</f>
        <v>7.6186999999999996</v>
      </c>
      <c r="J310" s="8" cm="1">
        <f t="array" aca="1" ref="J310" ca="1">_FV(A310,"Shares outstanding",TRUE)</f>
        <v>105258900</v>
      </c>
    </row>
    <row r="311" spans="1:10">
      <c r="A311" s="5" t="e" vm="315">
        <v>#VALUE!</v>
      </c>
      <c r="B311" s="6" t="str" cm="1">
        <f t="array" aca="1" ref="B311" ca="1">_FV(A311,"Ticker symbol",TRUE)</f>
        <v>DAN</v>
      </c>
      <c r="C311" s="7" cm="1">
        <f t="array" aca="1" ref="C311" ca="1">_FV(A311,"Price")</f>
        <v>17.094999999999999</v>
      </c>
      <c r="D311" s="8" cm="1">
        <f t="array" aca="1" ref="D311" ca="1">_FV(A311,"Volume")</f>
        <v>1662801</v>
      </c>
      <c r="E311" s="8" cm="1">
        <f t="array" aca="1" ref="E311" ca="1">_FV(A311,"Volume average",TRUE)</f>
        <v>2301895</v>
      </c>
      <c r="F311" s="9" cm="1">
        <f t="array" aca="1" ref="F311" ca="1">_FV(A311,"Beta")</f>
        <v>2.1366999999999998</v>
      </c>
      <c r="G311" s="6" t="str" cm="1">
        <f t="array" aca="1" ref="G311" ca="1">_FV(A311,"Industry")</f>
        <v>Automobiles &amp; Auto Parts</v>
      </c>
      <c r="H311" s="7" cm="1">
        <f t="array" aca="1" ref="H311" ca="1">_FV(A311,"52 week high",TRUE)</f>
        <v>18.05</v>
      </c>
      <c r="I311" s="7" cm="1">
        <f t="array" aca="1" ref="I311" ca="1">_FV(A311,"52 week low",TRUE)</f>
        <v>7.58</v>
      </c>
      <c r="J311" s="8" cm="1">
        <f t="array" aca="1" ref="J311" ca="1">_FV(A311,"Shares outstanding",TRUE)</f>
        <v>145739300</v>
      </c>
    </row>
    <row r="312" spans="1:10" ht="27">
      <c r="A312" s="5" t="e" vm="316">
        <v>#VALUE!</v>
      </c>
      <c r="B312" s="6" t="str" cm="1">
        <f t="array" aca="1" ref="B312" ca="1">_FV(A312,"Ticker symbol",TRUE)</f>
        <v>UPS</v>
      </c>
      <c r="C312" s="7" cm="1">
        <f t="array" aca="1" ref="C312" ca="1">_FV(A312,"Price")</f>
        <v>102.42</v>
      </c>
      <c r="D312" s="8" cm="1">
        <f t="array" aca="1" ref="D312" ca="1">_FV(A312,"Volume")</f>
        <v>2733505</v>
      </c>
      <c r="E312" s="8" cm="1">
        <f t="array" aca="1" ref="E312" ca="1">_FV(A312,"Volume average",TRUE)</f>
        <v>4953138</v>
      </c>
      <c r="F312" s="9" cm="1">
        <f t="array" aca="1" ref="F312" ca="1">_FV(A312,"Beta")</f>
        <v>1.1063000000000001</v>
      </c>
      <c r="G312" s="6" t="str" cm="1">
        <f t="array" aca="1" ref="G312" ca="1">_FV(A312,"Industry")</f>
        <v>Freight &amp; Logistics Services</v>
      </c>
      <c r="H312" s="7" cm="1">
        <f t="array" aca="1" ref="H312" ca="1">_FV(A312,"52 week high",TRUE)</f>
        <v>148.15</v>
      </c>
      <c r="I312" s="7" cm="1">
        <f t="array" aca="1" ref="I312" ca="1">_FV(A312,"52 week low",TRUE)</f>
        <v>90.55</v>
      </c>
      <c r="J312" s="8" cm="1">
        <f t="array" aca="1" ref="J312" ca="1">_FV(A312,"Shares outstanding",TRUE)</f>
        <v>846797800</v>
      </c>
    </row>
    <row r="313" spans="1:10">
      <c r="A313" s="5" t="e" vm="317">
        <v>#VALUE!</v>
      </c>
      <c r="B313" s="6" t="str" cm="1">
        <f t="array" aca="1" ref="B313" ca="1">_FV(A313,"Ticker symbol",TRUE)</f>
        <v>SWIM</v>
      </c>
      <c r="C313" s="7" cm="1">
        <f t="array" aca="1" ref="C313" ca="1">_FV(A313,"Price")</f>
        <v>6.8150000000000004</v>
      </c>
      <c r="D313" s="8" cm="1">
        <f t="array" aca="1" ref="D313" ca="1">_FV(A313,"Volume")</f>
        <v>227828</v>
      </c>
      <c r="E313" s="8" cm="1">
        <f t="array" aca="1" ref="E313" ca="1">_FV(A313,"Volume average",TRUE)</f>
        <v>594879</v>
      </c>
      <c r="F313" s="9" cm="1">
        <f t="array" aca="1" ref="F313" ca="1">_FV(A313,"Beta")</f>
        <v>1.7138</v>
      </c>
      <c r="G313" s="6" t="str" cm="1">
        <f t="array" aca="1" ref="G313" ca="1">_FV(A313,"Industry")</f>
        <v>Leisure Products</v>
      </c>
      <c r="H313" s="7" cm="1">
        <f t="array" aca="1" ref="H313" ca="1">_FV(A313,"52 week high",TRUE)</f>
        <v>8.41</v>
      </c>
      <c r="I313" s="7" cm="1">
        <f t="array" aca="1" ref="I313" ca="1">_FV(A313,"52 week low",TRUE)</f>
        <v>2.5388999999999999</v>
      </c>
      <c r="J313" s="8" cm="1">
        <f t="array" aca="1" ref="J313" ca="1">_FV(A313,"Shares outstanding",TRUE)</f>
        <v>116367600</v>
      </c>
    </row>
    <row r="314" spans="1:10">
      <c r="A314" s="5" t="e" vm="318">
        <v>#VALUE!</v>
      </c>
      <c r="B314" s="6" t="str" cm="1">
        <f t="array" aca="1" ref="B314" ca="1">_FV(A314,"Ticker symbol",TRUE)</f>
        <v>IBTA</v>
      </c>
      <c r="C314" s="7" cm="1">
        <f t="array" aca="1" ref="C314" ca="1">_FV(A314,"Price")</f>
        <v>37.064999999999998</v>
      </c>
      <c r="D314" s="8" cm="1">
        <f t="array" aca="1" ref="D314" ca="1">_FV(A314,"Volume")</f>
        <v>264569</v>
      </c>
      <c r="E314" s="8" cm="1">
        <f t="array" aca="1" ref="E314" ca="1">_FV(A314,"Volume average",TRUE)</f>
        <v>356712</v>
      </c>
      <c r="F314" s="9" cm="1">
        <f t="array" aca="1" ref="F314" ca="1">_FV(A314,"Beta")</f>
        <v>1.0740000000000001</v>
      </c>
      <c r="G314" s="6" t="str" cm="1">
        <f t="array" aca="1" ref="G314" ca="1">_FV(A314,"Industry")</f>
        <v>Software &amp; IT Services</v>
      </c>
      <c r="H314" s="7" cm="1">
        <f t="array" aca="1" ref="H314" ca="1">_FV(A314,"52 week high",TRUE)</f>
        <v>79.801699999999997</v>
      </c>
      <c r="I314" s="7" cm="1">
        <f t="array" aca="1" ref="I314" ca="1">_FV(A314,"52 week low",TRUE)</f>
        <v>31.4</v>
      </c>
      <c r="J314" s="8" cm="1">
        <f t="array" aca="1" ref="J314" ca="1">_FV(A314,"Shares outstanding",TRUE)</f>
        <v>28447770</v>
      </c>
    </row>
    <row r="315" spans="1:10">
      <c r="A315" s="5" t="e" vm="319">
        <v>#VALUE!</v>
      </c>
      <c r="B315" s="6" t="str" cm="1">
        <f t="array" aca="1" ref="B315" ca="1">_FV(A315,"Ticker symbol",TRUE)</f>
        <v>OKE</v>
      </c>
      <c r="C315" s="7" cm="1">
        <f t="array" aca="1" ref="C315" ca="1">_FV(A315,"Price")</f>
        <v>81.034999999999997</v>
      </c>
      <c r="D315" s="8" cm="1">
        <f t="array" aca="1" ref="D315" ca="1">_FV(A315,"Volume")</f>
        <v>1765665</v>
      </c>
      <c r="E315" s="8" cm="1">
        <f t="array" aca="1" ref="E315" ca="1">_FV(A315,"Volume average",TRUE)</f>
        <v>4121161</v>
      </c>
      <c r="F315" s="9" cm="1">
        <f t="array" aca="1" ref="F315" ca="1">_FV(A315,"Beta")</f>
        <v>0.99239999999999995</v>
      </c>
      <c r="G315" s="6" t="str" cm="1">
        <f t="array" aca="1" ref="G315" ca="1">_FV(A315,"Industry")</f>
        <v>Oil &amp; Gas Related Equipment and Services</v>
      </c>
      <c r="H315" s="7" cm="1">
        <f t="array" aca="1" ref="H315" ca="1">_FV(A315,"52 week high",TRUE)</f>
        <v>118.07</v>
      </c>
      <c r="I315" s="7" cm="1">
        <f t="array" aca="1" ref="I315" ca="1">_FV(A315,"52 week low",TRUE)</f>
        <v>75.474999999999994</v>
      </c>
      <c r="J315" s="8" cm="1">
        <f t="array" aca="1" ref="J315" ca="1">_FV(A315,"Shares outstanding",TRUE)</f>
        <v>624632500</v>
      </c>
    </row>
    <row r="316" spans="1:10">
      <c r="A316" s="5" t="e" vm="320">
        <v>#VALUE!</v>
      </c>
      <c r="B316" s="6" t="str" cm="1">
        <f t="array" aca="1" ref="B316" ca="1">_FV(A316,"Ticker symbol",TRUE)</f>
        <v>VITL</v>
      </c>
      <c r="C316" s="7" cm="1">
        <f t="array" aca="1" ref="C316" ca="1">_FV(A316,"Price")</f>
        <v>39.424999999999997</v>
      </c>
      <c r="D316" s="8" cm="1">
        <f t="array" aca="1" ref="D316" ca="1">_FV(A316,"Volume")</f>
        <v>466595</v>
      </c>
      <c r="E316" s="8" cm="1">
        <f t="array" aca="1" ref="E316" ca="1">_FV(A316,"Volume average",TRUE)</f>
        <v>862030</v>
      </c>
      <c r="F316" s="9" cm="1">
        <f t="array" aca="1" ref="F316" ca="1">_FV(A316,"Beta")</f>
        <v>0.94299999999999995</v>
      </c>
      <c r="G316" s="6" t="str" cm="1">
        <f t="array" aca="1" ref="G316" ca="1">_FV(A316,"Industry")</f>
        <v>Food &amp; Drug Retailing</v>
      </c>
      <c r="H316" s="7" cm="1">
        <f t="array" aca="1" ref="H316" ca="1">_FV(A316,"52 week high",TRUE)</f>
        <v>46.582500000000003</v>
      </c>
      <c r="I316" s="7" cm="1">
        <f t="array" aca="1" ref="I316" ca="1">_FV(A316,"52 week low",TRUE)</f>
        <v>27.91</v>
      </c>
      <c r="J316" s="8" cm="1">
        <f t="array" aca="1" ref="J316" ca="1">_FV(A316,"Shares outstanding",TRUE)</f>
        <v>44552310</v>
      </c>
    </row>
    <row r="317" spans="1:10">
      <c r="A317" s="5" t="e" vm="321">
        <v>#VALUE!</v>
      </c>
      <c r="B317" s="6" t="str" cm="1">
        <f t="array" aca="1" ref="B317" ca="1">_FV(A317,"Ticker symbol",TRUE)</f>
        <v>WB</v>
      </c>
      <c r="C317" s="7" cm="1">
        <f t="array" aca="1" ref="C317" ca="1">_FV(A317,"Price")</f>
        <v>9.7449999999999992</v>
      </c>
      <c r="D317" s="8" cm="1">
        <f t="array" aca="1" ref="D317" ca="1">_FV(A317,"Volume")</f>
        <v>682968</v>
      </c>
      <c r="E317" s="8" cm="1">
        <f t="array" aca="1" ref="E317" ca="1">_FV(A317,"Volume average",TRUE)</f>
        <v>921510</v>
      </c>
      <c r="F317" s="9" cm="1">
        <f t="array" aca="1" ref="F317" ca="1">_FV(A317,"Beta")</f>
        <v>0.1095</v>
      </c>
      <c r="G317" s="6" t="str" cm="1">
        <f t="array" aca="1" ref="G317" ca="1">_FV(A317,"Industry")</f>
        <v>Software &amp; IT Services</v>
      </c>
      <c r="H317" s="7" cm="1">
        <f t="array" aca="1" ref="H317" ca="1">_FV(A317,"52 week high",TRUE)</f>
        <v>12.4</v>
      </c>
      <c r="I317" s="7" cm="1">
        <f t="array" aca="1" ref="I317" ca="1">_FV(A317,"52 week low",TRUE)</f>
        <v>7.03</v>
      </c>
      <c r="J317" s="8" cm="1">
        <f t="array" aca="1" ref="J317" ca="1">_FV(A317,"Shares outstanding",TRUE)</f>
        <v>243292300</v>
      </c>
    </row>
    <row r="318" spans="1:10" ht="27">
      <c r="A318" s="5" t="e" vm="322">
        <v>#VALUE!</v>
      </c>
      <c r="B318" s="6" t="str" cm="1">
        <f t="array" aca="1" ref="B318" ca="1">_FV(A318,"Ticker symbol",TRUE)</f>
        <v>CSIQ</v>
      </c>
      <c r="C318" s="7" cm="1">
        <f t="array" aca="1" ref="C318" ca="1">_FV(A318,"Price")</f>
        <v>13.595000000000001</v>
      </c>
      <c r="D318" s="8" cm="1">
        <f t="array" aca="1" ref="D318" ca="1">_FV(A318,"Volume")</f>
        <v>1153241</v>
      </c>
      <c r="E318" s="8" cm="1">
        <f t="array" aca="1" ref="E318" ca="1">_FV(A318,"Volume average",TRUE)</f>
        <v>1146364</v>
      </c>
      <c r="F318" s="9" cm="1">
        <f t="array" aca="1" ref="F318" ca="1">_FV(A318,"Beta")</f>
        <v>1.337</v>
      </c>
      <c r="G318" s="6" t="str" cm="1">
        <f t="array" aca="1" ref="G318" ca="1">_FV(A318,"Industry")</f>
        <v>Renewable Energy</v>
      </c>
      <c r="H318" s="7" cm="1">
        <f t="array" aca="1" ref="H318" ca="1">_FV(A318,"52 week high",TRUE)</f>
        <v>19.548999999999999</v>
      </c>
      <c r="I318" s="7" cm="1">
        <f t="array" aca="1" ref="I318" ca="1">_FV(A318,"52 week low",TRUE)</f>
        <v>6.5650000000000004</v>
      </c>
      <c r="J318" s="8" cm="1">
        <f t="array" aca="1" ref="J318" ca="1">_FV(A318,"Shares outstanding",TRUE)</f>
        <v>66972250</v>
      </c>
    </row>
    <row r="319" spans="1:10" ht="27">
      <c r="A319" s="5" t="e" vm="323">
        <v>#VALUE!</v>
      </c>
      <c r="B319" s="6" t="str" cm="1">
        <f t="array" aca="1" ref="B319" ca="1">_FV(A319,"Ticker symbol",TRUE)</f>
        <v>KD</v>
      </c>
      <c r="C319" s="7" cm="1">
        <f t="array" aca="1" ref="C319" ca="1">_FV(A319,"Price")</f>
        <v>42.87</v>
      </c>
      <c r="D319" s="8" cm="1">
        <f t="array" aca="1" ref="D319" ca="1">_FV(A319,"Volume")</f>
        <v>1281496</v>
      </c>
      <c r="E319" s="8" cm="1">
        <f t="array" aca="1" ref="E319" ca="1">_FV(A319,"Volume average",TRUE)</f>
        <v>1840046</v>
      </c>
      <c r="F319" s="9" cm="1">
        <f t="array" aca="1" ref="F319" ca="1">_FV(A319,"Beta")</f>
        <v>2.0097999999999998</v>
      </c>
      <c r="G319" s="6" t="str" cm="1">
        <f t="array" aca="1" ref="G319" ca="1">_FV(A319,"Industry")</f>
        <v>Software &amp; IT Services</v>
      </c>
      <c r="H319" s="7" cm="1">
        <f t="array" aca="1" ref="H319" ca="1">_FV(A319,"52 week high",TRUE)</f>
        <v>44.2</v>
      </c>
      <c r="I319" s="7" cm="1">
        <f t="array" aca="1" ref="I319" ca="1">_FV(A319,"52 week low",TRUE)</f>
        <v>21.34</v>
      </c>
      <c r="J319" s="8" cm="1">
        <f t="array" aca="1" ref="J319" ca="1">_FV(A319,"Shares outstanding",TRUE)</f>
        <v>231422000</v>
      </c>
    </row>
    <row r="320" spans="1:10" ht="27">
      <c r="A320" s="5" t="e" vm="324">
        <v>#VALUE!</v>
      </c>
      <c r="B320" s="6" t="str" cm="1">
        <f t="array" aca="1" ref="B320" ca="1">_FV(A320,"Ticker symbol",TRUE)</f>
        <v>MCW</v>
      </c>
      <c r="C320" s="7" cm="1">
        <f t="array" aca="1" ref="C320" ca="1">_FV(A320,"Price")</f>
        <v>6.55</v>
      </c>
      <c r="D320" s="8" cm="1">
        <f t="array" aca="1" ref="D320" ca="1">_FV(A320,"Volume")</f>
        <v>1004936</v>
      </c>
      <c r="E320" s="8" cm="1">
        <f t="array" aca="1" ref="E320" ca="1">_FV(A320,"Volume average",TRUE)</f>
        <v>1820987</v>
      </c>
      <c r="F320" s="9" cm="1">
        <f t="array" aca="1" ref="F320" ca="1">_FV(A320,"Beta")</f>
        <v>1.4881</v>
      </c>
      <c r="G320" s="6" t="str" cm="1">
        <f t="array" aca="1" ref="G320" ca="1">_FV(A320,"Industry")</f>
        <v>Personal &amp; Household Products &amp; Services</v>
      </c>
      <c r="H320" s="7" cm="1">
        <f t="array" aca="1" ref="H320" ca="1">_FV(A320,"52 week high",TRUE)</f>
        <v>8.6</v>
      </c>
      <c r="I320" s="7" cm="1">
        <f t="array" aca="1" ref="I320" ca="1">_FV(A320,"52 week low",TRUE)</f>
        <v>5.84</v>
      </c>
      <c r="J320" s="8" cm="1">
        <f t="array" aca="1" ref="J320" ca="1">_FV(A320,"Shares outstanding",TRUE)</f>
        <v>324826900</v>
      </c>
    </row>
    <row r="321" spans="1:10" ht="27">
      <c r="A321" s="5" t="e" vm="325">
        <v>#VALUE!</v>
      </c>
      <c r="B321" s="6" t="str" cm="1">
        <f t="array" aca="1" ref="B321" ca="1">_FV(A321,"Ticker symbol",TRUE)</f>
        <v>TEAM</v>
      </c>
      <c r="C321" s="7" cm="1">
        <f t="array" aca="1" ref="C321" ca="1">_FV(A321,"Price")</f>
        <v>220.6</v>
      </c>
      <c r="D321" s="8" cm="1">
        <f t="array" aca="1" ref="D321" ca="1">_FV(A321,"Volume")</f>
        <v>1246832</v>
      </c>
      <c r="E321" s="8" cm="1">
        <f t="array" aca="1" ref="E321" ca="1">_FV(A321,"Volume average",TRUE)</f>
        <v>2299102</v>
      </c>
      <c r="F321" s="9" cm="1">
        <f t="array" aca="1" ref="F321" ca="1">_FV(A321,"Beta")</f>
        <v>0.96799999999999997</v>
      </c>
      <c r="G321" s="6" t="str" cm="1">
        <f t="array" aca="1" ref="G321" ca="1">_FV(A321,"Industry")</f>
        <v>Software &amp; IT Services</v>
      </c>
      <c r="H321" s="7" cm="1">
        <f t="array" aca="1" ref="H321" ca="1">_FV(A321,"52 week high",TRUE)</f>
        <v>325.99990000000003</v>
      </c>
      <c r="I321" s="7" cm="1">
        <f t="array" aca="1" ref="I321" ca="1">_FV(A321,"52 week low",TRUE)</f>
        <v>135.29</v>
      </c>
      <c r="J321" s="8" cm="1">
        <f t="array" aca="1" ref="J321" ca="1">_FV(A321,"Shares outstanding",TRUE)</f>
        <v>262505800</v>
      </c>
    </row>
    <row r="322" spans="1:10">
      <c r="A322" s="5" t="e" vm="326">
        <v>#VALUE!</v>
      </c>
      <c r="B322" s="6" t="str" cm="1">
        <f t="array" aca="1" ref="B322" ca="1">_FV(A322,"Ticker symbol",TRUE)</f>
        <v>SLM</v>
      </c>
      <c r="C322" s="7" cm="1">
        <f t="array" aca="1" ref="C322" ca="1">_FV(A322,"Price")</f>
        <v>33.22</v>
      </c>
      <c r="D322" s="8" cm="1">
        <f t="array" aca="1" ref="D322" ca="1">_FV(A322,"Volume")</f>
        <v>2279447</v>
      </c>
      <c r="E322" s="8" cm="1">
        <f t="array" aca="1" ref="E322" ca="1">_FV(A322,"Volume average",TRUE)</f>
        <v>1978224</v>
      </c>
      <c r="F322" s="9" cm="1">
        <f t="array" aca="1" ref="F322" ca="1">_FV(A322,"Beta")</f>
        <v>1.1424000000000001</v>
      </c>
      <c r="G322" s="6" t="str" cm="1">
        <f t="array" aca="1" ref="G322" ca="1">_FV(A322,"Industry")</f>
        <v>Banking Services</v>
      </c>
      <c r="H322" s="7" cm="1">
        <f t="array" aca="1" ref="H322" ca="1">_FV(A322,"52 week high",TRUE)</f>
        <v>34.97</v>
      </c>
      <c r="I322" s="7" cm="1">
        <f t="array" aca="1" ref="I322" ca="1">_FV(A322,"52 week low",TRUE)</f>
        <v>19.39</v>
      </c>
      <c r="J322" s="8" cm="1">
        <f t="array" aca="1" ref="J322" ca="1">_FV(A322,"Shares outstanding",TRUE)</f>
        <v>209856500</v>
      </c>
    </row>
    <row r="323" spans="1:10">
      <c r="A323" s="5" t="e" vm="327">
        <v>#VALUE!</v>
      </c>
      <c r="B323" s="6" t="str" cm="1">
        <f t="array" aca="1" ref="B323" ca="1">_FV(A323,"Ticker symbol",TRUE)</f>
        <v>KKR</v>
      </c>
      <c r="C323" s="7" cm="1">
        <f t="array" aca="1" ref="C323" ca="1">_FV(A323,"Price")</f>
        <v>139.23500000000001</v>
      </c>
      <c r="D323" s="8" cm="1">
        <f t="array" aca="1" ref="D323" ca="1">_FV(A323,"Volume")</f>
        <v>2179286</v>
      </c>
      <c r="E323" s="8" cm="1">
        <f t="array" aca="1" ref="E323" ca="1">_FV(A323,"Volume average",TRUE)</f>
        <v>3468081</v>
      </c>
      <c r="F323" s="9" cm="1">
        <f t="array" aca="1" ref="F323" ca="1">_FV(A323,"Beta")</f>
        <v>1.8686</v>
      </c>
      <c r="G323" s="6" t="str" cm="1">
        <f t="array" aca="1" ref="G323" ca="1">_FV(A323,"Industry")</f>
        <v>Investment Banking &amp; Investment Services</v>
      </c>
      <c r="H323" s="7" cm="1">
        <f t="array" aca="1" ref="H323" ca="1">_FV(A323,"52 week high",TRUE)</f>
        <v>170.4</v>
      </c>
      <c r="I323" s="7" cm="1">
        <f t="array" aca="1" ref="I323" ca="1">_FV(A323,"52 week low",TRUE)</f>
        <v>86.15</v>
      </c>
      <c r="J323" s="8" cm="1">
        <f t="array" aca="1" ref="J323" ca="1">_FV(A323,"Shares outstanding",TRUE)</f>
        <v>890641900</v>
      </c>
    </row>
    <row r="324" spans="1:10">
      <c r="A324" s="5" t="e" vm="328">
        <v>#VALUE!</v>
      </c>
      <c r="B324" s="6" t="str" cm="1">
        <f t="array" aca="1" ref="B324" ca="1">_FV(A324,"Ticker symbol",TRUE)</f>
        <v>NU</v>
      </c>
      <c r="C324" s="7" cm="1">
        <f t="array" aca="1" ref="C324" ca="1">_FV(A324,"Price")</f>
        <v>13.63</v>
      </c>
      <c r="D324" s="8" cm="1">
        <f t="array" aca="1" ref="D324" ca="1">_FV(A324,"Volume")</f>
        <v>51501413</v>
      </c>
      <c r="E324" s="8" cm="1">
        <f t="array" aca="1" ref="E324" ca="1">_FV(A324,"Volume average",TRUE)</f>
        <v>69426097</v>
      </c>
      <c r="F324" s="9" cm="1">
        <f t="array" aca="1" ref="F324" ca="1">_FV(A324,"Beta")</f>
        <v>1.0803</v>
      </c>
      <c r="G324" s="6" t="str" cm="1">
        <f t="array" aca="1" ref="G324" ca="1">_FV(A324,"Industry")</f>
        <v>Banking Services</v>
      </c>
      <c r="H324" s="7" cm="1">
        <f t="array" aca="1" ref="H324" ca="1">_FV(A324,"52 week high",TRUE)</f>
        <v>16.145</v>
      </c>
      <c r="I324" s="7" cm="1">
        <f t="array" aca="1" ref="I324" ca="1">_FV(A324,"52 week low",TRUE)</f>
        <v>9.01</v>
      </c>
      <c r="J324" s="8" cm="1">
        <f t="array" aca="1" ref="J324" ca="1">_FV(A324,"Shares outstanding",TRUE)</f>
        <v>4818659000</v>
      </c>
    </row>
    <row r="325" spans="1:10" ht="27">
      <c r="A325" s="5" t="e" vm="329">
        <v>#VALUE!</v>
      </c>
      <c r="B325" s="6" t="str" cm="1">
        <f t="array" aca="1" ref="B325" ca="1">_FV(A325,"Ticker symbol",TRUE)</f>
        <v>XHR</v>
      </c>
      <c r="C325" s="7" cm="1">
        <f t="array" aca="1" ref="C325" ca="1">_FV(A325,"Price")</f>
        <v>12.895</v>
      </c>
      <c r="D325" s="8" cm="1">
        <f t="array" aca="1" ref="D325" ca="1">_FV(A325,"Volume")</f>
        <v>633887</v>
      </c>
      <c r="E325" s="8" cm="1">
        <f t="array" aca="1" ref="E325" ca="1">_FV(A325,"Volume average",TRUE)</f>
        <v>1001826</v>
      </c>
      <c r="F325" s="9" cm="1">
        <f t="array" aca="1" ref="F325" ca="1">_FV(A325,"Beta")</f>
        <v>1.7293000000000001</v>
      </c>
      <c r="G325" s="6" t="str" cm="1">
        <f t="array" aca="1" ref="G325" ca="1">_FV(A325,"Industry")</f>
        <v>Residential &amp; Commercial REIT</v>
      </c>
      <c r="H325" s="7" cm="1">
        <f t="array" aca="1" ref="H325" ca="1">_FV(A325,"52 week high",TRUE)</f>
        <v>16.5</v>
      </c>
      <c r="I325" s="7" cm="1">
        <f t="array" aca="1" ref="I325" ca="1">_FV(A325,"52 week low",TRUE)</f>
        <v>8.5500000000000007</v>
      </c>
      <c r="J325" s="8" cm="1">
        <f t="array" aca="1" ref="J325" ca="1">_FV(A325,"Shares outstanding",TRUE)</f>
        <v>98703140</v>
      </c>
    </row>
    <row r="326" spans="1:10">
      <c r="A326" s="5" t="e" vm="330">
        <v>#VALUE!</v>
      </c>
      <c r="B326" s="6" t="str" cm="1">
        <f t="array" aca="1" ref="B326" ca="1">_FV(A326,"Ticker symbol",TRUE)</f>
        <v>TU</v>
      </c>
      <c r="C326" s="7" cm="1">
        <f t="array" aca="1" ref="C326" ca="1">_FV(A326,"Price")</f>
        <v>16.565000000000001</v>
      </c>
      <c r="D326" s="8" cm="1">
        <f t="array" aca="1" ref="D326" ca="1">_FV(A326,"Volume")</f>
        <v>2035188</v>
      </c>
      <c r="E326" s="8" cm="1">
        <f t="array" aca="1" ref="E326" ca="1">_FV(A326,"Volume average",TRUE)</f>
        <v>2888057</v>
      </c>
      <c r="F326" s="9" cm="1">
        <f t="array" aca="1" ref="F326" ca="1">_FV(A326,"Beta")</f>
        <v>0.88849999999999996</v>
      </c>
      <c r="G326" s="6" t="str" cm="1">
        <f t="array" aca="1" ref="G326" ca="1">_FV(A326,"Industry")</f>
        <v>Telecommunications Services</v>
      </c>
      <c r="H326" s="7" cm="1">
        <f t="array" aca="1" ref="H326" ca="1">_FV(A326,"52 week high",TRUE)</f>
        <v>17.265000000000001</v>
      </c>
      <c r="I326" s="7" cm="1">
        <f t="array" aca="1" ref="I326" ca="1">_FV(A326,"52 week low",TRUE)</f>
        <v>13.24</v>
      </c>
      <c r="J326" s="8" cm="1">
        <f t="array" aca="1" ref="J326" ca="1">_FV(A326,"Shares outstanding",TRUE)</f>
        <v>1524521000</v>
      </c>
    </row>
    <row r="327" spans="1:10">
      <c r="A327" s="5" t="e" vm="331">
        <v>#VALUE!</v>
      </c>
      <c r="B327" s="6" t="str" cm="1">
        <f t="array" aca="1" ref="B327" ca="1">_FV(A327,"Ticker symbol",TRUE)</f>
        <v>NCNO</v>
      </c>
      <c r="C327" s="7" cm="1">
        <f t="array" aca="1" ref="C327" ca="1">_FV(A327,"Price")</f>
        <v>29.18</v>
      </c>
      <c r="D327" s="8" cm="1">
        <f t="array" aca="1" ref="D327" ca="1">_FV(A327,"Volume")</f>
        <v>806804</v>
      </c>
      <c r="E327" s="8" cm="1">
        <f t="array" aca="1" ref="E327" ca="1">_FV(A327,"Volume average",TRUE)</f>
        <v>1539355</v>
      </c>
      <c r="F327" s="9" cm="1">
        <f t="array" aca="1" ref="F327" ca="1">_FV(A327,"Beta")</f>
        <v>0.76800000000000002</v>
      </c>
      <c r="G327" s="6" t="str" cm="1">
        <f t="array" aca="1" ref="G327" ca="1">_FV(A327,"Industry")</f>
        <v>Software &amp; IT Services</v>
      </c>
      <c r="H327" s="7" cm="1">
        <f t="array" aca="1" ref="H327" ca="1">_FV(A327,"52 week high",TRUE)</f>
        <v>43.2</v>
      </c>
      <c r="I327" s="7" cm="1">
        <f t="array" aca="1" ref="I327" ca="1">_FV(A327,"52 week low",TRUE)</f>
        <v>18.7501</v>
      </c>
      <c r="J327" s="8" cm="1">
        <f t="array" aca="1" ref="J327" ca="1">_FV(A327,"Shares outstanding",TRUE)</f>
        <v>115941600</v>
      </c>
    </row>
    <row r="328" spans="1:10" ht="27">
      <c r="A328" s="5" t="e" vm="332">
        <v>#VALUE!</v>
      </c>
      <c r="B328" s="6" t="str" cm="1">
        <f t="array" aca="1" ref="B328" ca="1">_FV(A328,"Ticker symbol",TRUE)</f>
        <v>LBRDK</v>
      </c>
      <c r="C328" s="7" cm="1">
        <f t="array" aca="1" ref="C328" ca="1">_FV(A328,"Price")</f>
        <v>97.8</v>
      </c>
      <c r="D328" s="8" cm="1">
        <f t="array" aca="1" ref="D328" ca="1">_FV(A328,"Volume")</f>
        <v>962633</v>
      </c>
      <c r="E328" s="8" cm="1">
        <f t="array" aca="1" ref="E328" ca="1">_FV(A328,"Volume average",TRUE)</f>
        <v>1479153</v>
      </c>
      <c r="F328" s="9" cm="1">
        <f t="array" aca="1" ref="F328" ca="1">_FV(A328,"Beta")</f>
        <v>0.98160000000000003</v>
      </c>
      <c r="G328" s="6" t="str" cm="1">
        <f t="array" aca="1" ref="G328" ca="1">_FV(A328,"Industry")</f>
        <v>Media &amp; Publishing</v>
      </c>
      <c r="H328" s="7" cm="1">
        <f t="array" aca="1" ref="H328" ca="1">_FV(A328,"52 week high",TRUE)</f>
        <v>104</v>
      </c>
      <c r="I328" s="7" cm="1">
        <f t="array" aca="1" ref="I328" ca="1">_FV(A328,"52 week low",TRUE)</f>
        <v>51.97</v>
      </c>
      <c r="J328" s="8" cm="1">
        <f t="array" aca="1" ref="J328" ca="1">_FV(A328,"Shares outstanding",TRUE)</f>
        <v>143330500</v>
      </c>
    </row>
    <row r="329" spans="1:10" ht="27">
      <c r="A329" s="5" t="e" vm="333">
        <v>#VALUE!</v>
      </c>
      <c r="B329" s="6" t="str" cm="1">
        <f t="array" aca="1" ref="B329" ca="1">_FV(A329,"Ticker symbol",TRUE)</f>
        <v>WLY</v>
      </c>
      <c r="C329" s="7" cm="1">
        <f t="array" aca="1" ref="C329" ca="1">_FV(A329,"Price")</f>
        <v>42.984999999999999</v>
      </c>
      <c r="D329" s="8" cm="1">
        <f t="array" aca="1" ref="D329" ca="1">_FV(A329,"Volume")</f>
        <v>492103</v>
      </c>
      <c r="E329" s="8" cm="1">
        <f t="array" aca="1" ref="E329" ca="1">_FV(A329,"Volume average",TRUE)</f>
        <v>650878</v>
      </c>
      <c r="F329" s="9" cm="1">
        <f t="array" aca="1" ref="F329" ca="1">_FV(A329,"Beta")</f>
        <v>0.97819999999999996</v>
      </c>
      <c r="G329" s="6" t="str" cm="1">
        <f t="array" aca="1" ref="G329" ca="1">_FV(A329,"Industry")</f>
        <v>Professional &amp; Commercial Services</v>
      </c>
      <c r="H329" s="7" cm="1">
        <f t="array" aca="1" ref="H329" ca="1">_FV(A329,"52 week high",TRUE)</f>
        <v>53.96</v>
      </c>
      <c r="I329" s="7" cm="1">
        <f t="array" aca="1" ref="I329" ca="1">_FV(A329,"52 week low",TRUE)</f>
        <v>36.5</v>
      </c>
      <c r="J329" s="8" cm="1">
        <f t="array" aca="1" ref="J329" ca="1">_FV(A329,"Shares outstanding",TRUE)</f>
        <v>53393480</v>
      </c>
    </row>
    <row r="330" spans="1:10" ht="27">
      <c r="A330" s="5" t="e" vm="334">
        <v>#VALUE!</v>
      </c>
      <c r="B330" s="6" t="str" cm="1">
        <f t="array" aca="1" ref="B330" ca="1">_FV(A330,"Ticker symbol",TRUE)</f>
        <v>CNA</v>
      </c>
      <c r="C330" s="7" cm="1">
        <f t="array" aca="1" ref="C330" ca="1">_FV(A330,"Price")</f>
        <v>44.44</v>
      </c>
      <c r="D330" s="8" cm="1">
        <f t="array" aca="1" ref="D330" ca="1">_FV(A330,"Volume")</f>
        <v>420620</v>
      </c>
      <c r="E330" s="8" cm="1">
        <f t="array" aca="1" ref="E330" ca="1">_FV(A330,"Volume average",TRUE)</f>
        <v>572905</v>
      </c>
      <c r="F330" s="9" cm="1">
        <f t="array" aca="1" ref="F330" ca="1">_FV(A330,"Beta")</f>
        <v>0.49099999999999999</v>
      </c>
      <c r="G330" s="6" t="str" cm="1">
        <f t="array" aca="1" ref="G330" ca="1">_FV(A330,"Industry")</f>
        <v>Insurance</v>
      </c>
      <c r="H330" s="7" cm="1">
        <f t="array" aca="1" ref="H330" ca="1">_FV(A330,"52 week high",TRUE)</f>
        <v>51.34</v>
      </c>
      <c r="I330" s="7" cm="1">
        <f t="array" aca="1" ref="I330" ca="1">_FV(A330,"52 week low",TRUE)</f>
        <v>43.075499999999998</v>
      </c>
      <c r="J330" s="8" cm="1">
        <f t="array" aca="1" ref="J330" ca="1">_FV(A330,"Shares outstanding",TRUE)</f>
        <v>270621900</v>
      </c>
    </row>
    <row r="331" spans="1:10" ht="27">
      <c r="A331" s="5" t="e" vm="335">
        <v>#VALUE!</v>
      </c>
      <c r="B331" s="6" t="str" cm="1">
        <f t="array" aca="1" ref="B331" ca="1">_FV(A331,"Ticker symbol",TRUE)</f>
        <v>HCC</v>
      </c>
      <c r="C331" s="7" cm="1">
        <f t="array" aca="1" ref="C331" ca="1">_FV(A331,"Price")</f>
        <v>49.12</v>
      </c>
      <c r="D331" s="8" cm="1">
        <f t="array" aca="1" ref="D331" ca="1">_FV(A331,"Volume")</f>
        <v>443193</v>
      </c>
      <c r="E331" s="8" cm="1">
        <f t="array" aca="1" ref="E331" ca="1">_FV(A331,"Volume average",TRUE)</f>
        <v>1105037</v>
      </c>
      <c r="F331" s="9" cm="1">
        <f t="array" aca="1" ref="F331" ca="1">_FV(A331,"Beta")</f>
        <v>0.67810000000000004</v>
      </c>
      <c r="G331" s="6" t="str" cm="1">
        <f t="array" aca="1" ref="G331" ca="1">_FV(A331,"Industry")</f>
        <v>Metals &amp; Mining</v>
      </c>
      <c r="H331" s="7" cm="1">
        <f t="array" aca="1" ref="H331" ca="1">_FV(A331,"52 week high",TRUE)</f>
        <v>75.150000000000006</v>
      </c>
      <c r="I331" s="7" cm="1">
        <f t="array" aca="1" ref="I331" ca="1">_FV(A331,"52 week low",TRUE)</f>
        <v>38</v>
      </c>
      <c r="J331" s="8" cm="1">
        <f t="array" aca="1" ref="J331" ca="1">_FV(A331,"Shares outstanding",TRUE)</f>
        <v>52559290</v>
      </c>
    </row>
    <row r="332" spans="1:10" ht="27">
      <c r="A332" s="5" t="e" vm="336">
        <v>#VALUE!</v>
      </c>
      <c r="B332" s="6" t="str" cm="1">
        <f t="array" aca="1" ref="B332" ca="1">_FV(A332,"Ticker symbol",TRUE)</f>
        <v>FND</v>
      </c>
      <c r="C332" s="7" cm="1">
        <f t="array" aca="1" ref="C332" ca="1">_FV(A332,"Price")</f>
        <v>83.78</v>
      </c>
      <c r="D332" s="8" cm="1">
        <f t="array" aca="1" ref="D332" ca="1">_FV(A332,"Volume")</f>
        <v>1254316</v>
      </c>
      <c r="E332" s="8" cm="1">
        <f t="array" aca="1" ref="E332" ca="1">_FV(A332,"Volume average",TRUE)</f>
        <v>1877568</v>
      </c>
      <c r="F332" s="9" cm="1">
        <f t="array" aca="1" ref="F332" ca="1">_FV(A332,"Beta")</f>
        <v>1.6841999999999999</v>
      </c>
      <c r="G332" s="6" t="str" cm="1">
        <f t="array" aca="1" ref="G332" ca="1">_FV(A332,"Industry")</f>
        <v>Specialty Retailers</v>
      </c>
      <c r="H332" s="7" cm="1">
        <f t="array" aca="1" ref="H332" ca="1">_FV(A332,"52 week high",TRUE)</f>
        <v>124.68</v>
      </c>
      <c r="I332" s="7" cm="1">
        <f t="array" aca="1" ref="I332" ca="1">_FV(A332,"52 week low",TRUE)</f>
        <v>66.010000000000005</v>
      </c>
      <c r="J332" s="8" cm="1">
        <f t="array" aca="1" ref="J332" ca="1">_FV(A332,"Shares outstanding",TRUE)</f>
        <v>107606000</v>
      </c>
    </row>
    <row r="333" spans="1:10">
      <c r="A333" s="5" t="e" vm="337">
        <v>#VALUE!</v>
      </c>
      <c r="B333" s="6" t="str" cm="1">
        <f t="array" aca="1" ref="B333" ca="1">_FV(A333,"Ticker symbol",TRUE)</f>
        <v>SCS</v>
      </c>
      <c r="C333" s="7" cm="1">
        <f t="array" aca="1" ref="C333" ca="1">_FV(A333,"Price")</f>
        <v>10.725</v>
      </c>
      <c r="D333" s="8" cm="1">
        <f t="array" aca="1" ref="D333" ca="1">_FV(A333,"Volume")</f>
        <v>548947</v>
      </c>
      <c r="E333" s="8" cm="1">
        <f t="array" aca="1" ref="E333" ca="1">_FV(A333,"Volume average",TRUE)</f>
        <v>1066293</v>
      </c>
      <c r="F333" s="9" cm="1">
        <f t="array" aca="1" ref="F333" ca="1">_FV(A333,"Beta")</f>
        <v>1.1756</v>
      </c>
      <c r="G333" s="6" t="str" cm="1">
        <f t="array" aca="1" ref="G333" ca="1">_FV(A333,"Industry")</f>
        <v>Professional &amp; Commercial Services</v>
      </c>
      <c r="H333" s="7" cm="1">
        <f t="array" aca="1" ref="H333" ca="1">_FV(A333,"52 week high",TRUE)</f>
        <v>14.74</v>
      </c>
      <c r="I333" s="7" cm="1">
        <f t="array" aca="1" ref="I333" ca="1">_FV(A333,"52 week low",TRUE)</f>
        <v>9.3149999999999995</v>
      </c>
      <c r="J333" s="8" cm="1">
        <f t="array" aca="1" ref="J333" ca="1">_FV(A333,"Shares outstanding",TRUE)</f>
        <v>114708000</v>
      </c>
    </row>
    <row r="334" spans="1:10" ht="27">
      <c r="A334" s="5" t="e" vm="338">
        <v>#VALUE!</v>
      </c>
      <c r="B334" s="6" t="str" cm="1">
        <f t="array" aca="1" ref="B334" ca="1">_FV(A334,"Ticker symbol",TRUE)</f>
        <v>BWIN</v>
      </c>
      <c r="C334" s="7" cm="1">
        <f t="array" aca="1" ref="C334" ca="1">_FV(A334,"Price")</f>
        <v>40.159999999999997</v>
      </c>
      <c r="D334" s="8" cm="1">
        <f t="array" aca="1" ref="D334" ca="1">_FV(A334,"Volume")</f>
        <v>387117</v>
      </c>
      <c r="E334" s="8" cm="1">
        <f t="array" aca="1" ref="E334" ca="1">_FV(A334,"Volume average",TRUE)</f>
        <v>849828</v>
      </c>
      <c r="F334" s="9" cm="1">
        <f t="array" aca="1" ref="F334" ca="1">_FV(A334,"Beta")</f>
        <v>1.6791</v>
      </c>
      <c r="G334" s="6" t="str" cm="1">
        <f t="array" aca="1" ref="G334" ca="1">_FV(A334,"Industry")</f>
        <v>Insurance</v>
      </c>
      <c r="H334" s="7" cm="1">
        <f t="array" aca="1" ref="H334" ca="1">_FV(A334,"52 week high",TRUE)</f>
        <v>55.82</v>
      </c>
      <c r="I334" s="7" cm="1">
        <f t="array" aca="1" ref="I334" ca="1">_FV(A334,"52 week low",TRUE)</f>
        <v>34.22</v>
      </c>
      <c r="J334" s="8" cm="1">
        <f t="array" aca="1" ref="J334" ca="1">_FV(A334,"Shares outstanding",TRUE)</f>
        <v>118518900</v>
      </c>
    </row>
    <row r="335" spans="1:10" ht="40.15">
      <c r="A335" s="5" t="e" vm="339">
        <v>#VALUE!</v>
      </c>
      <c r="B335" s="6" t="str" cm="1">
        <f t="array" aca="1" ref="B335" ca="1">_FV(A335,"Ticker symbol",TRUE)</f>
        <v>VAC</v>
      </c>
      <c r="C335" s="7" cm="1">
        <f t="array" aca="1" ref="C335" ca="1">_FV(A335,"Price")</f>
        <v>80.45</v>
      </c>
      <c r="D335" s="8" cm="1">
        <f t="array" aca="1" ref="D335" ca="1">_FV(A335,"Volume")</f>
        <v>245909</v>
      </c>
      <c r="E335" s="8" cm="1">
        <f t="array" aca="1" ref="E335" ca="1">_FV(A335,"Volume average",TRUE)</f>
        <v>726797</v>
      </c>
      <c r="F335" s="9" cm="1">
        <f t="array" aca="1" ref="F335" ca="1">_FV(A335,"Beta")</f>
        <v>1.4934000000000001</v>
      </c>
      <c r="G335" s="6" t="str" cm="1">
        <f t="array" aca="1" ref="G335" ca="1">_FV(A335,"Industry")</f>
        <v>Hotels &amp; Entertainment Services</v>
      </c>
      <c r="H335" s="7" cm="1">
        <f t="array" aca="1" ref="H335" ca="1">_FV(A335,"52 week high",TRUE)</f>
        <v>100.32</v>
      </c>
      <c r="I335" s="7" cm="1">
        <f t="array" aca="1" ref="I335" ca="1">_FV(A335,"52 week low",TRUE)</f>
        <v>49.22</v>
      </c>
      <c r="J335" s="8" cm="1">
        <f t="array" aca="1" ref="J335" ca="1">_FV(A335,"Shares outstanding",TRUE)</f>
        <v>34535280</v>
      </c>
    </row>
    <row r="336" spans="1:10" ht="27">
      <c r="A336" s="5" t="e" vm="340">
        <v>#VALUE!</v>
      </c>
      <c r="B336" s="6" t="str" cm="1">
        <f t="array" aca="1" ref="B336" ca="1">_FV(A336,"Ticker symbol",TRUE)</f>
        <v>INDB</v>
      </c>
      <c r="C336" s="7" cm="1">
        <f t="array" aca="1" ref="C336" ca="1">_FV(A336,"Price")</f>
        <v>66.73</v>
      </c>
      <c r="D336" s="8" cm="1">
        <f t="array" aca="1" ref="D336" ca="1">_FV(A336,"Volume")</f>
        <v>221166</v>
      </c>
      <c r="E336" s="8" cm="1">
        <f t="array" aca="1" ref="E336" ca="1">_FV(A336,"Volume average",TRUE)</f>
        <v>427351</v>
      </c>
      <c r="F336" s="9" cm="1">
        <f t="array" aca="1" ref="F336" ca="1">_FV(A336,"Beta")</f>
        <v>0.88</v>
      </c>
      <c r="G336" s="6" t="str" cm="1">
        <f t="array" aca="1" ref="G336" ca="1">_FV(A336,"Industry")</f>
        <v>Banking Services</v>
      </c>
      <c r="H336" s="7" cm="1">
        <f t="array" aca="1" ref="H336" ca="1">_FV(A336,"52 week high",TRUE)</f>
        <v>77.23</v>
      </c>
      <c r="I336" s="7" cm="1">
        <f t="array" aca="1" ref="I336" ca="1">_FV(A336,"52 week low",TRUE)</f>
        <v>47.44</v>
      </c>
      <c r="J336" s="8" cm="1">
        <f t="array" aca="1" ref="J336" ca="1">_FV(A336,"Shares outstanding",TRUE)</f>
        <v>50107000</v>
      </c>
    </row>
    <row r="337" spans="1:10" ht="27">
      <c r="A337" s="5" t="e" vm="341">
        <v>#VALUE!</v>
      </c>
      <c r="B337" s="6" t="str" cm="1">
        <f t="array" aca="1" ref="B337" ca="1">_FV(A337,"Ticker symbol",TRUE)</f>
        <v>SITE</v>
      </c>
      <c r="C337" s="7" cm="1">
        <f t="array" aca="1" ref="C337" ca="1">_FV(A337,"Price")</f>
        <v>130.28</v>
      </c>
      <c r="D337" s="8" cm="1">
        <f t="array" aca="1" ref="D337" ca="1">_FV(A337,"Volume")</f>
        <v>314149</v>
      </c>
      <c r="E337" s="8" cm="1">
        <f t="array" aca="1" ref="E337" ca="1">_FV(A337,"Volume average",TRUE)</f>
        <v>482759</v>
      </c>
      <c r="F337" s="9" cm="1">
        <f t="array" aca="1" ref="F337" ca="1">_FV(A337,"Beta")</f>
        <v>1.5302</v>
      </c>
      <c r="G337" s="6" t="str" cm="1">
        <f t="array" aca="1" ref="G337" ca="1">_FV(A337,"Industry")</f>
        <v>Food &amp; Tobacco</v>
      </c>
      <c r="H337" s="7" cm="1">
        <f t="array" aca="1" ref="H337" ca="1">_FV(A337,"52 week high",TRUE)</f>
        <v>160.745</v>
      </c>
      <c r="I337" s="7" cm="1">
        <f t="array" aca="1" ref="I337" ca="1">_FV(A337,"52 week low",TRUE)</f>
        <v>101.25</v>
      </c>
      <c r="J337" s="8" cm="1">
        <f t="array" aca="1" ref="J337" ca="1">_FV(A337,"Shares outstanding",TRUE)</f>
        <v>44809550</v>
      </c>
    </row>
    <row r="338" spans="1:10" ht="27">
      <c r="A338" s="5" t="e" vm="342">
        <v>#VALUE!</v>
      </c>
      <c r="B338" s="6" t="str" cm="1">
        <f t="array" aca="1" ref="B338" ca="1">_FV(A338,"Ticker symbol",TRUE)</f>
        <v>RCI</v>
      </c>
      <c r="C338" s="7" cm="1">
        <f t="array" aca="1" ref="C338" ca="1">_FV(A338,"Price")</f>
        <v>32.24</v>
      </c>
      <c r="D338" s="8" cm="1">
        <f t="array" aca="1" ref="D338" ca="1">_FV(A338,"Volume")</f>
        <v>1071474</v>
      </c>
      <c r="E338" s="8" cm="1">
        <f t="array" aca="1" ref="E338" ca="1">_FV(A338,"Volume average",TRUE)</f>
        <v>1596005</v>
      </c>
      <c r="F338" s="9" cm="1">
        <f t="array" aca="1" ref="F338" ca="1">_FV(A338,"Beta")</f>
        <v>0.86109999999999998</v>
      </c>
      <c r="G338" s="6" t="str" cm="1">
        <f t="array" aca="1" ref="G338" ca="1">_FV(A338,"Industry")</f>
        <v>Telecommunications Services</v>
      </c>
      <c r="H338" s="7" cm="1">
        <f t="array" aca="1" ref="H338" ca="1">_FV(A338,"52 week high",TRUE)</f>
        <v>41.84</v>
      </c>
      <c r="I338" s="7" cm="1">
        <f t="array" aca="1" ref="I338" ca="1">_FV(A338,"52 week low",TRUE)</f>
        <v>23.18</v>
      </c>
      <c r="J338" s="8" cm="1">
        <f t="array" aca="1" ref="J338" ca="1">_FV(A338,"Shares outstanding",TRUE)</f>
        <v>540225300</v>
      </c>
    </row>
    <row r="339" spans="1:10">
      <c r="A339" s="5" t="e" vm="343">
        <v>#VALUE!</v>
      </c>
      <c r="B339" s="6" t="str" cm="1">
        <f t="array" aca="1" ref="B339" ca="1">_FV(A339,"Ticker symbol",TRUE)</f>
        <v>TREX</v>
      </c>
      <c r="C339" s="7" cm="1">
        <f t="array" aca="1" ref="C339" ca="1">_FV(A339,"Price")</f>
        <v>60.2</v>
      </c>
      <c r="D339" s="8" cm="1">
        <f t="array" aca="1" ref="D339" ca="1">_FV(A339,"Volume")</f>
        <v>805172</v>
      </c>
      <c r="E339" s="8" cm="1">
        <f t="array" aca="1" ref="E339" ca="1">_FV(A339,"Volume average",TRUE)</f>
        <v>1813114</v>
      </c>
      <c r="F339" s="9" cm="1">
        <f t="array" aca="1" ref="F339" ca="1">_FV(A339,"Beta")</f>
        <v>1.4950000000000001</v>
      </c>
      <c r="G339" s="6" t="str" cm="1">
        <f t="array" aca="1" ref="G339" ca="1">_FV(A339,"Industry")</f>
        <v>Homebuilding &amp; Construction Supplies</v>
      </c>
      <c r="H339" s="7" cm="1">
        <f t="array" aca="1" ref="H339" ca="1">_FV(A339,"52 week high",TRUE)</f>
        <v>86.56</v>
      </c>
      <c r="I339" s="7" cm="1">
        <f t="array" aca="1" ref="I339" ca="1">_FV(A339,"52 week low",TRUE)</f>
        <v>49.01</v>
      </c>
      <c r="J339" s="8" cm="1">
        <f t="array" aca="1" ref="J339" ca="1">_FV(A339,"Shares outstanding",TRUE)</f>
        <v>107227100</v>
      </c>
    </row>
    <row r="340" spans="1:10">
      <c r="A340" s="5" t="e" vm="344">
        <v>#VALUE!</v>
      </c>
      <c r="B340" s="6" t="str" cm="1">
        <f t="array" aca="1" ref="B340" ca="1">_FV(A340,"Ticker symbol",TRUE)</f>
        <v>FTS</v>
      </c>
      <c r="C340" s="7" cm="1">
        <f t="array" aca="1" ref="C340" ca="1">_FV(A340,"Price")</f>
        <v>46.825000000000003</v>
      </c>
      <c r="D340" s="8" cm="1">
        <f t="array" aca="1" ref="D340" ca="1">_FV(A340,"Volume")</f>
        <v>296983</v>
      </c>
      <c r="E340" s="8" cm="1">
        <f t="array" aca="1" ref="E340" ca="1">_FV(A340,"Volume average",TRUE)</f>
        <v>511163</v>
      </c>
      <c r="F340" s="9" cm="1">
        <f t="array" aca="1" ref="F340" ca="1">_FV(A340,"Beta")</f>
        <v>0.31769999999999998</v>
      </c>
      <c r="G340" s="6" t="str" cm="1">
        <f t="array" aca="1" ref="G340" ca="1">_FV(A340,"Industry")</f>
        <v>Electrical Utilities &amp; IPPs</v>
      </c>
      <c r="H340" s="7" cm="1">
        <f t="array" aca="1" ref="H340" ca="1">_FV(A340,"52 week high",TRUE)</f>
        <v>50.06</v>
      </c>
      <c r="I340" s="7" cm="1">
        <f t="array" aca="1" ref="I340" ca="1">_FV(A340,"52 week low",TRUE)</f>
        <v>39.06</v>
      </c>
      <c r="J340" s="8" cm="1">
        <f t="array" aca="1" ref="J340" ca="1">_FV(A340,"Shares outstanding",TRUE)</f>
        <v>501701400</v>
      </c>
    </row>
    <row r="341" spans="1:10" ht="27">
      <c r="A341" s="5" t="e" vm="345">
        <v>#VALUE!</v>
      </c>
      <c r="B341" s="6" t="str" cm="1">
        <f t="array" aca="1" ref="B341" ca="1">_FV(A341,"Ticker symbol",TRUE)</f>
        <v>PFG</v>
      </c>
      <c r="C341" s="7" cm="1">
        <f t="array" aca="1" ref="C341" ca="1">_FV(A341,"Price")</f>
        <v>80.8</v>
      </c>
      <c r="D341" s="8" cm="1">
        <f t="array" aca="1" ref="D341" ca="1">_FV(A341,"Volume")</f>
        <v>665046</v>
      </c>
      <c r="E341" s="8" cm="1">
        <f t="array" aca="1" ref="E341" ca="1">_FV(A341,"Volume average",TRUE)</f>
        <v>1128495</v>
      </c>
      <c r="F341" s="9" cm="1">
        <f t="array" aca="1" ref="F341" ca="1">_FV(A341,"Beta")</f>
        <v>0.99750000000000005</v>
      </c>
      <c r="G341" s="6" t="str" cm="1">
        <f t="array" aca="1" ref="G341" ca="1">_FV(A341,"Industry")</f>
        <v>Insurance</v>
      </c>
      <c r="H341" s="7" cm="1">
        <f t="array" aca="1" ref="H341" ca="1">_FV(A341,"52 week high",TRUE)</f>
        <v>91.974999999999994</v>
      </c>
      <c r="I341" s="7" cm="1">
        <f t="array" aca="1" ref="I341" ca="1">_FV(A341,"52 week low",TRUE)</f>
        <v>68.39</v>
      </c>
      <c r="J341" s="8" cm="1">
        <f t="array" aca="1" ref="J341" ca="1">_FV(A341,"Shares outstanding",TRUE)</f>
        <v>224190800</v>
      </c>
    </row>
    <row r="342" spans="1:10">
      <c r="A342" s="5" t="e" vm="346">
        <v>#VALUE!</v>
      </c>
      <c r="B342" s="6" t="str" cm="1">
        <f t="array" aca="1" ref="B342" ca="1">_FV(A342,"Ticker symbol",TRUE)</f>
        <v>M</v>
      </c>
      <c r="C342" s="7" cm="1">
        <f t="array" aca="1" ref="C342" ca="1">_FV(A342,"Price")</f>
        <v>12.525</v>
      </c>
      <c r="D342" s="8" cm="1">
        <f t="array" aca="1" ref="D342" ca="1">_FV(A342,"Volume")</f>
        <v>3310700</v>
      </c>
      <c r="E342" s="8" cm="1">
        <f t="array" aca="1" ref="E342" ca="1">_FV(A342,"Volume average",TRUE)</f>
        <v>7491545</v>
      </c>
      <c r="F342" s="9" cm="1">
        <f t="array" aca="1" ref="F342" ca="1">_FV(A342,"Beta")</f>
        <v>1.7981</v>
      </c>
      <c r="G342" s="6" t="str" cm="1">
        <f t="array" aca="1" ref="G342" ca="1">_FV(A342,"Industry")</f>
        <v>Diversified Retail</v>
      </c>
      <c r="H342" s="7" cm="1">
        <f t="array" aca="1" ref="H342" ca="1">_FV(A342,"52 week high",TRUE)</f>
        <v>19.71</v>
      </c>
      <c r="I342" s="7" cm="1">
        <f t="array" aca="1" ref="I342" ca="1">_FV(A342,"52 week low",TRUE)</f>
        <v>9.7600999999999996</v>
      </c>
      <c r="J342" s="8" cm="1">
        <f t="array" aca="1" ref="J342" ca="1">_FV(A342,"Shares outstanding",TRUE)</f>
        <v>271539500</v>
      </c>
    </row>
    <row r="343" spans="1:10" ht="27">
      <c r="A343" s="5" t="e" vm="347">
        <v>#VALUE!</v>
      </c>
      <c r="B343" s="6" t="str" cm="1">
        <f t="array" aca="1" ref="B343" ca="1">_FV(A343,"Ticker symbol",TRUE)</f>
        <v>HRL</v>
      </c>
      <c r="C343" s="7" cm="1">
        <f t="array" aca="1" ref="C343" ca="1">_FV(A343,"Price")</f>
        <v>31.234999999999999</v>
      </c>
      <c r="D343" s="8" cm="1">
        <f t="array" aca="1" ref="D343" ca="1">_FV(A343,"Volume")</f>
        <v>2590505</v>
      </c>
      <c r="E343" s="8" cm="1">
        <f t="array" aca="1" ref="E343" ca="1">_FV(A343,"Volume average",TRUE)</f>
        <v>2972406</v>
      </c>
      <c r="F343" s="9" cm="1">
        <f t="array" aca="1" ref="F343" ca="1">_FV(A343,"Beta")</f>
        <v>0.31219999999999998</v>
      </c>
      <c r="G343" s="6" t="str" cm="1">
        <f t="array" aca="1" ref="G343" ca="1">_FV(A343,"Industry")</f>
        <v>Food &amp; Tobacco</v>
      </c>
      <c r="H343" s="7" cm="1">
        <f t="array" aca="1" ref="H343" ca="1">_FV(A343,"52 week high",TRUE)</f>
        <v>33.799999999999997</v>
      </c>
      <c r="I343" s="7" cm="1">
        <f t="array" aca="1" ref="I343" ca="1">_FV(A343,"52 week low",TRUE)</f>
        <v>27.59</v>
      </c>
      <c r="J343" s="8" cm="1">
        <f t="array" aca="1" ref="J343" ca="1">_FV(A343,"Shares outstanding",TRUE)</f>
        <v>549894600</v>
      </c>
    </row>
    <row r="344" spans="1:10">
      <c r="A344" s="5" t="e" vm="348">
        <v>#VALUE!</v>
      </c>
      <c r="B344" s="6" t="str" cm="1">
        <f t="array" aca="1" ref="B344" ca="1">_FV(A344,"Ticker symbol",TRUE)</f>
        <v>ULTA</v>
      </c>
      <c r="C344" s="7" cm="1">
        <f t="array" aca="1" ref="C344" ca="1">_FV(A344,"Price")</f>
        <v>476.05</v>
      </c>
      <c r="D344" s="8" cm="1">
        <f t="array" aca="1" ref="D344" ca="1">_FV(A344,"Volume")</f>
        <v>424540</v>
      </c>
      <c r="E344" s="8" cm="1">
        <f t="array" aca="1" ref="E344" ca="1">_FV(A344,"Volume average",TRUE)</f>
        <v>762480</v>
      </c>
      <c r="F344" s="9" cm="1">
        <f t="array" aca="1" ref="F344" ca="1">_FV(A344,"Beta")</f>
        <v>1.1143000000000001</v>
      </c>
      <c r="G344" s="6" t="str" cm="1">
        <f t="array" aca="1" ref="G344" ca="1">_FV(A344,"Industry")</f>
        <v>Specialty Retailers</v>
      </c>
      <c r="H344" s="7" cm="1">
        <f t="array" aca="1" ref="H344" ca="1">_FV(A344,"52 week high",TRUE)</f>
        <v>498.51499999999999</v>
      </c>
      <c r="I344" s="7" cm="1">
        <f t="array" aca="1" ref="I344" ca="1">_FV(A344,"52 week low",TRUE)</f>
        <v>309.01</v>
      </c>
      <c r="J344" s="8" cm="1">
        <f t="array" aca="1" ref="J344" ca="1">_FV(A344,"Shares outstanding",TRUE)</f>
        <v>44945610</v>
      </c>
    </row>
    <row r="345" spans="1:10" ht="27">
      <c r="A345" s="5" t="e" vm="349">
        <v>#VALUE!</v>
      </c>
      <c r="B345" s="6" t="str" cm="1">
        <f t="array" aca="1" ref="B345" ca="1">_FV(A345,"Ticker symbol",TRUE)</f>
        <v>SNCY</v>
      </c>
      <c r="C345" s="7" cm="1">
        <f t="array" aca="1" ref="C345" ca="1">_FV(A345,"Price")</f>
        <v>12.545</v>
      </c>
      <c r="D345" s="8" cm="1">
        <f t="array" aca="1" ref="D345" ca="1">_FV(A345,"Volume")</f>
        <v>1064961</v>
      </c>
      <c r="E345" s="8" cm="1">
        <f t="array" aca="1" ref="E345" ca="1">_FV(A345,"Volume average",TRUE)</f>
        <v>1027290</v>
      </c>
      <c r="F345" s="9" cm="1">
        <f t="array" aca="1" ref="F345" ca="1">_FV(A345,"Beta")</f>
        <v>1.6107</v>
      </c>
      <c r="G345" s="6" t="str" cm="1">
        <f t="array" aca="1" ref="G345" ca="1">_FV(A345,"Industry")</f>
        <v>Passenger Transportation Services</v>
      </c>
      <c r="H345" s="7" cm="1">
        <f t="array" aca="1" ref="H345" ca="1">_FV(A345,"52 week high",TRUE)</f>
        <v>18.587599999999998</v>
      </c>
      <c r="I345" s="7" cm="1">
        <f t="array" aca="1" ref="I345" ca="1">_FV(A345,"52 week low",TRUE)</f>
        <v>8.1</v>
      </c>
      <c r="J345" s="8" cm="1">
        <f t="array" aca="1" ref="J345" ca="1">_FV(A345,"Shares outstanding",TRUE)</f>
        <v>53207690</v>
      </c>
    </row>
    <row r="346" spans="1:10">
      <c r="A346" s="5" t="e" vm="350">
        <v>#VALUE!</v>
      </c>
      <c r="B346" s="6" t="str" cm="1">
        <f t="array" aca="1" ref="B346" ca="1">_FV(A346,"Ticker symbol",TRUE)</f>
        <v>ADI</v>
      </c>
      <c r="C346" s="7" cm="1">
        <f t="array" aca="1" ref="C346" ca="1">_FV(A346,"Price")</f>
        <v>242.44499999999999</v>
      </c>
      <c r="D346" s="8" cm="1">
        <f t="array" aca="1" ref="D346" ca="1">_FV(A346,"Volume")</f>
        <v>2073884</v>
      </c>
      <c r="E346" s="8" cm="1">
        <f t="array" aca="1" ref="E346" ca="1">_FV(A346,"Volume average",TRUE)</f>
        <v>3361188</v>
      </c>
      <c r="F346" s="9" cm="1">
        <f t="array" aca="1" ref="F346" ca="1">_FV(A346,"Beta")</f>
        <v>1.0564</v>
      </c>
      <c r="G346" s="6" t="str" cm="1">
        <f t="array" aca="1" ref="G346" ca="1">_FV(A346,"Industry")</f>
        <v>Semiconductors &amp; Semiconductor Equipment</v>
      </c>
      <c r="H346" s="7" cm="1">
        <f t="array" aca="1" ref="H346" ca="1">_FV(A346,"52 week high",TRUE)</f>
        <v>247.72499999999999</v>
      </c>
      <c r="I346" s="7" cm="1">
        <f t="array" aca="1" ref="I346" ca="1">_FV(A346,"52 week low",TRUE)</f>
        <v>158.65</v>
      </c>
      <c r="J346" s="8" cm="1">
        <f t="array" aca="1" ref="J346" ca="1">_FV(A346,"Shares outstanding",TRUE)</f>
        <v>496248200</v>
      </c>
    </row>
    <row r="347" spans="1:10" ht="27">
      <c r="A347" s="5" t="e" vm="351">
        <v>#VALUE!</v>
      </c>
      <c r="B347" s="6" t="str" cm="1">
        <f t="array" aca="1" ref="B347" ca="1">_FV(A347,"Ticker symbol",TRUE)</f>
        <v>INSW</v>
      </c>
      <c r="C347" s="7" cm="1">
        <f t="array" aca="1" ref="C347" ca="1">_FV(A347,"Price")</f>
        <v>38.225000000000001</v>
      </c>
      <c r="D347" s="8" cm="1">
        <f t="array" aca="1" ref="D347" ca="1">_FV(A347,"Volume")</f>
        <v>476355</v>
      </c>
      <c r="E347" s="8" cm="1">
        <f t="array" aca="1" ref="E347" ca="1">_FV(A347,"Volume average",TRUE)</f>
        <v>694813</v>
      </c>
      <c r="F347" s="9" cm="1">
        <f t="array" aca="1" ref="F347" ca="1">_FV(A347,"Beta")</f>
        <v>6.1400000000000003E-2</v>
      </c>
      <c r="G347" s="6" t="str" cm="1">
        <f t="array" aca="1" ref="G347" ca="1">_FV(A347,"Industry")</f>
        <v>Oil &amp; Gas Related Equipment and Services</v>
      </c>
      <c r="H347" s="7" cm="1">
        <f t="array" aca="1" ref="H347" ca="1">_FV(A347,"52 week high",TRUE)</f>
        <v>57.049599999999998</v>
      </c>
      <c r="I347" s="7" cm="1">
        <f t="array" aca="1" ref="I347" ca="1">_FV(A347,"52 week low",TRUE)</f>
        <v>27.2</v>
      </c>
      <c r="J347" s="8" cm="1">
        <f t="array" aca="1" ref="J347" ca="1">_FV(A347,"Shares outstanding",TRUE)</f>
        <v>49338200</v>
      </c>
    </row>
    <row r="348" spans="1:10" ht="27">
      <c r="A348" s="5" t="e" vm="352">
        <v>#VALUE!</v>
      </c>
      <c r="B348" s="6" t="str" cm="1">
        <f t="array" aca="1" ref="B348" ca="1">_FV(A348,"Ticker symbol",TRUE)</f>
        <v>HRMY</v>
      </c>
      <c r="C348" s="7" cm="1">
        <f t="array" aca="1" ref="C348" ca="1">_FV(A348,"Price")</f>
        <v>34.340000000000003</v>
      </c>
      <c r="D348" s="8" cm="1">
        <f t="array" aca="1" ref="D348" ca="1">_FV(A348,"Volume")</f>
        <v>359880</v>
      </c>
      <c r="E348" s="8" cm="1">
        <f t="array" aca="1" ref="E348" ca="1">_FV(A348,"Volume average",TRUE)</f>
        <v>645535</v>
      </c>
      <c r="F348" s="9" cm="1">
        <f t="array" aca="1" ref="F348" ca="1">_FV(A348,"Beta")</f>
        <v>0.82869999999999999</v>
      </c>
      <c r="G348" s="6" t="str" cm="1">
        <f t="array" aca="1" ref="G348" ca="1">_FV(A348,"Industry")</f>
        <v>Pharmaceuticals</v>
      </c>
      <c r="H348" s="7" cm="1">
        <f t="array" aca="1" ref="H348" ca="1">_FV(A348,"52 week high",TRUE)</f>
        <v>41.61</v>
      </c>
      <c r="I348" s="7" cm="1">
        <f t="array" aca="1" ref="I348" ca="1">_FV(A348,"52 week low",TRUE)</f>
        <v>26.47</v>
      </c>
      <c r="J348" s="8" cm="1">
        <f t="array" aca="1" ref="J348" ca="1">_FV(A348,"Shares outstanding",TRUE)</f>
        <v>57424320</v>
      </c>
    </row>
    <row r="349" spans="1:10">
      <c r="A349" s="5" t="e" vm="353">
        <v>#VALUE!</v>
      </c>
      <c r="B349" s="6" t="str" cm="1">
        <f t="array" aca="1" ref="B349" ca="1">_FV(A349,"Ticker symbol",TRUE)</f>
        <v>FDX</v>
      </c>
      <c r="C349" s="7" cm="1">
        <f t="array" aca="1" ref="C349" ca="1">_FV(A349,"Price")</f>
        <v>236.83</v>
      </c>
      <c r="D349" s="8" cm="1">
        <f t="array" aca="1" ref="D349" ca="1">_FV(A349,"Volume")</f>
        <v>1553125</v>
      </c>
      <c r="E349" s="8" cm="1">
        <f t="array" aca="1" ref="E349" ca="1">_FV(A349,"Volume average",TRUE)</f>
        <v>2582845</v>
      </c>
      <c r="F349" s="9" cm="1">
        <f t="array" aca="1" ref="F349" ca="1">_FV(A349,"Beta")</f>
        <v>1.3089</v>
      </c>
      <c r="G349" s="6" t="str" cm="1">
        <f t="array" aca="1" ref="G349" ca="1">_FV(A349,"Industry")</f>
        <v>Freight &amp; Logistics Services</v>
      </c>
      <c r="H349" s="7" cm="1">
        <f t="array" aca="1" ref="H349" ca="1">_FV(A349,"52 week high",TRUE)</f>
        <v>313.83999999999997</v>
      </c>
      <c r="I349" s="7" cm="1">
        <f t="array" aca="1" ref="I349" ca="1">_FV(A349,"52 week low",TRUE)</f>
        <v>194.29499999999999</v>
      </c>
      <c r="J349" s="8" cm="1">
        <f t="array" aca="1" ref="J349" ca="1">_FV(A349,"Shares outstanding",TRUE)</f>
        <v>239598900</v>
      </c>
    </row>
    <row r="350" spans="1:10" ht="27">
      <c r="A350" s="5" t="e" vm="354">
        <v>#VALUE!</v>
      </c>
      <c r="B350" s="6" t="str" cm="1">
        <f t="array" aca="1" ref="B350" ca="1">_FV(A350,"Ticker symbol",TRUE)</f>
        <v>RNA</v>
      </c>
      <c r="C350" s="7" cm="1">
        <f t="array" aca="1" ref="C350" ca="1">_FV(A350,"Price")</f>
        <v>31.36</v>
      </c>
      <c r="D350" s="8" cm="1">
        <f t="array" aca="1" ref="D350" ca="1">_FV(A350,"Volume")</f>
        <v>3074135</v>
      </c>
      <c r="E350" s="8" cm="1">
        <f t="array" aca="1" ref="E350" ca="1">_FV(A350,"Volume average",TRUE)</f>
        <v>1387486</v>
      </c>
      <c r="F350" s="9" cm="1">
        <f t="array" aca="1" ref="F350" ca="1">_FV(A350,"Beta")</f>
        <v>0.92600000000000005</v>
      </c>
      <c r="G350" s="6" t="str" cm="1">
        <f t="array" aca="1" ref="G350" ca="1">_FV(A350,"Industry")</f>
        <v>Pharmaceuticals</v>
      </c>
      <c r="H350" s="7" cm="1">
        <f t="array" aca="1" ref="H350" ca="1">_FV(A350,"52 week high",TRUE)</f>
        <v>56</v>
      </c>
      <c r="I350" s="7" cm="1">
        <f t="array" aca="1" ref="I350" ca="1">_FV(A350,"52 week low",TRUE)</f>
        <v>21.51</v>
      </c>
      <c r="J350" s="8" cm="1">
        <f t="array" aca="1" ref="J350" ca="1">_FV(A350,"Shares outstanding",TRUE)</f>
        <v>120538400</v>
      </c>
    </row>
    <row r="351" spans="1:10" ht="27">
      <c r="A351" s="5" t="e" vm="355">
        <v>#VALUE!</v>
      </c>
      <c r="B351" s="6" t="str" cm="1">
        <f t="array" aca="1" ref="B351" ca="1">_FV(A351,"Ticker symbol",TRUE)</f>
        <v>LOCO</v>
      </c>
      <c r="C351" s="7" cm="1">
        <f t="array" aca="1" ref="C351" ca="1">_FV(A351,"Price")</f>
        <v>11.23</v>
      </c>
      <c r="D351" s="8" cm="1">
        <f t="array" aca="1" ref="D351" ca="1">_FV(A351,"Volume")</f>
        <v>164869</v>
      </c>
      <c r="E351" s="8" cm="1">
        <f t="array" aca="1" ref="E351" ca="1">_FV(A351,"Volume average",TRUE)</f>
        <v>394286</v>
      </c>
      <c r="F351" s="9" cm="1">
        <f t="array" aca="1" ref="F351" ca="1">_FV(A351,"Beta")</f>
        <v>1.0199</v>
      </c>
      <c r="G351" s="6" t="str" cm="1">
        <f t="array" aca="1" ref="G351" ca="1">_FV(A351,"Industry")</f>
        <v>Hotels &amp; Entertainment Services</v>
      </c>
      <c r="H351" s="7" cm="1">
        <f t="array" aca="1" ref="H351" ca="1">_FV(A351,"52 week high",TRUE)</f>
        <v>14.25</v>
      </c>
      <c r="I351" s="7" cm="1">
        <f t="array" aca="1" ref="I351" ca="1">_FV(A351,"52 week low",TRUE)</f>
        <v>8.2899999999999991</v>
      </c>
      <c r="J351" s="8" cm="1">
        <f t="array" aca="1" ref="J351" ca="1">_FV(A351,"Shares outstanding",TRUE)</f>
        <v>30052190</v>
      </c>
    </row>
    <row r="352" spans="1:10">
      <c r="A352" s="5" t="e" vm="356">
        <v>#VALUE!</v>
      </c>
      <c r="B352" s="6" t="str" cm="1">
        <f t="array" aca="1" ref="B352" ca="1">_FV(A352,"Ticker symbol",TRUE)</f>
        <v>FE</v>
      </c>
      <c r="C352" s="7" cm="1">
        <f t="array" aca="1" ref="C352" ca="1">_FV(A352,"Price")</f>
        <v>40.134999999999998</v>
      </c>
      <c r="D352" s="8" cm="1">
        <f t="array" aca="1" ref="D352" ca="1">_FV(A352,"Volume")</f>
        <v>2057728</v>
      </c>
      <c r="E352" s="8" cm="1">
        <f t="array" aca="1" ref="E352" ca="1">_FV(A352,"Volume average",TRUE)</f>
        <v>5274720</v>
      </c>
      <c r="F352" s="9" cm="1">
        <f t="array" aca="1" ref="F352" ca="1">_FV(A352,"Beta")</f>
        <v>0.45739999999999997</v>
      </c>
      <c r="G352" s="6" t="str" cm="1">
        <f t="array" aca="1" ref="G352" ca="1">_FV(A352,"Industry")</f>
        <v>Electrical Utilities &amp; IPPs</v>
      </c>
      <c r="H352" s="7" cm="1">
        <f t="array" aca="1" ref="H352" ca="1">_FV(A352,"52 week high",TRUE)</f>
        <v>44.97</v>
      </c>
      <c r="I352" s="7" cm="1">
        <f t="array" aca="1" ref="I352" ca="1">_FV(A352,"52 week low",TRUE)</f>
        <v>37.58</v>
      </c>
      <c r="J352" s="8" cm="1">
        <f t="array" aca="1" ref="J352" ca="1">_FV(A352,"Shares outstanding",TRUE)</f>
        <v>577156300</v>
      </c>
    </row>
    <row r="353" spans="1:10" ht="27">
      <c r="A353" s="5" t="e" vm="357">
        <v>#VALUE!</v>
      </c>
      <c r="B353" s="6" t="str" cm="1">
        <f t="array" aca="1" ref="B353" ca="1">_FV(A353,"Ticker symbol",TRUE)</f>
        <v>NFG</v>
      </c>
      <c r="C353" s="7" cm="1">
        <f t="array" aca="1" ref="C353" ca="1">_FV(A353,"Price")</f>
        <v>82.06</v>
      </c>
      <c r="D353" s="8" cm="1">
        <f t="array" aca="1" ref="D353" ca="1">_FV(A353,"Volume")</f>
        <v>323340</v>
      </c>
      <c r="E353" s="8" cm="1">
        <f t="array" aca="1" ref="E353" ca="1">_FV(A353,"Volume average",TRUE)</f>
        <v>547076</v>
      </c>
      <c r="F353" s="9" cm="1">
        <f t="array" aca="1" ref="F353" ca="1">_FV(A353,"Beta")</f>
        <v>0.66120000000000001</v>
      </c>
      <c r="G353" s="6" t="str" cm="1">
        <f t="array" aca="1" ref="G353" ca="1">_FV(A353,"Industry")</f>
        <v>Natural Gas Utilities</v>
      </c>
      <c r="H353" s="7" cm="1">
        <f t="array" aca="1" ref="H353" ca="1">_FV(A353,"52 week high",TRUE)</f>
        <v>86.45</v>
      </c>
      <c r="I353" s="7" cm="1">
        <f t="array" aca="1" ref="I353" ca="1">_FV(A353,"52 week low",TRUE)</f>
        <v>54.05</v>
      </c>
      <c r="J353" s="8" cm="1">
        <f t="array" aca="1" ref="J353" ca="1">_FV(A353,"Shares outstanding",TRUE)</f>
        <v>90351980</v>
      </c>
    </row>
    <row r="354" spans="1:10" ht="27">
      <c r="A354" s="5" t="e" vm="358">
        <v>#VALUE!</v>
      </c>
      <c r="B354" s="6" t="str" cm="1">
        <f t="array" aca="1" ref="B354" ca="1">_FV(A354,"Ticker symbol",TRUE)</f>
        <v>TXN</v>
      </c>
      <c r="C354" s="7" cm="1">
        <f t="array" aca="1" ref="C354" ca="1">_FV(A354,"Price")</f>
        <v>216.32499999999999</v>
      </c>
      <c r="D354" s="8" cm="1">
        <f t="array" aca="1" ref="D354" ca="1">_FV(A354,"Volume")</f>
        <v>2509858</v>
      </c>
      <c r="E354" s="8" cm="1">
        <f t="array" aca="1" ref="E354" ca="1">_FV(A354,"Volume average",TRUE)</f>
        <v>5742386</v>
      </c>
      <c r="F354" s="9" cm="1">
        <f t="array" aca="1" ref="F354" ca="1">_FV(A354,"Beta")</f>
        <v>1.0295000000000001</v>
      </c>
      <c r="G354" s="6" t="str" cm="1">
        <f t="array" aca="1" ref="G354" ca="1">_FV(A354,"Industry")</f>
        <v>Semiconductors &amp; Semiconductor Equipment</v>
      </c>
      <c r="H354" s="7" cm="1">
        <f t="array" aca="1" ref="H354" ca="1">_FV(A354,"52 week high",TRUE)</f>
        <v>220.38499999999999</v>
      </c>
      <c r="I354" s="7" cm="1">
        <f t="array" aca="1" ref="I354" ca="1">_FV(A354,"52 week low",TRUE)</f>
        <v>139.94999999999999</v>
      </c>
      <c r="J354" s="8" cm="1">
        <f t="array" aca="1" ref="J354" ca="1">_FV(A354,"Shares outstanding",TRUE)</f>
        <v>908472100</v>
      </c>
    </row>
    <row r="355" spans="1:10" ht="27">
      <c r="A355" s="5" t="e" vm="359">
        <v>#VALUE!</v>
      </c>
      <c r="B355" s="6" t="str" cm="1">
        <f t="array" aca="1" ref="B355" ca="1">_FV(A355,"Ticker symbol",TRUE)</f>
        <v>HLMN</v>
      </c>
      <c r="C355" s="7" cm="1">
        <f t="array" aca="1" ref="C355" ca="1">_FV(A355,"Price")</f>
        <v>7.69</v>
      </c>
      <c r="D355" s="8" cm="1">
        <f t="array" aca="1" ref="D355" ca="1">_FV(A355,"Volume")</f>
        <v>1552008</v>
      </c>
      <c r="E355" s="8" cm="1">
        <f t="array" aca="1" ref="E355" ca="1">_FV(A355,"Volume average",TRUE)</f>
        <v>1366076</v>
      </c>
      <c r="F355" s="9" cm="1">
        <f t="array" aca="1" ref="F355" ca="1">_FV(A355,"Beta")</f>
        <v>1.6355</v>
      </c>
      <c r="G355" s="6" t="str" cm="1">
        <f t="array" aca="1" ref="G355" ca="1">_FV(A355,"Industry")</f>
        <v>Machinery, Equipment &amp; Components</v>
      </c>
      <c r="H355" s="7" cm="1">
        <f t="array" aca="1" ref="H355" ca="1">_FV(A355,"52 week high",TRUE)</f>
        <v>12.08</v>
      </c>
      <c r="I355" s="7" cm="1">
        <f t="array" aca="1" ref="I355" ca="1">_FV(A355,"52 week low",TRUE)</f>
        <v>6.55</v>
      </c>
      <c r="J355" s="8" cm="1">
        <f t="array" aca="1" ref="J355" ca="1">_FV(A355,"Shares outstanding",TRUE)</f>
        <v>197508600</v>
      </c>
    </row>
    <row r="356" spans="1:10" ht="27">
      <c r="A356" s="5" t="e" vm="360">
        <v>#VALUE!</v>
      </c>
      <c r="B356" s="6" t="str" cm="1">
        <f t="array" aca="1" ref="B356" ca="1">_FV(A356,"Ticker symbol",TRUE)</f>
        <v>TMO</v>
      </c>
      <c r="C356" s="7" cm="1">
        <f t="array" aca="1" ref="C356" ca="1">_FV(A356,"Price")</f>
        <v>419.56</v>
      </c>
      <c r="D356" s="8" cm="1">
        <f t="array" aca="1" ref="D356" ca="1">_FV(A356,"Volume")</f>
        <v>1929321</v>
      </c>
      <c r="E356" s="8" cm="1">
        <f t="array" aca="1" ref="E356" ca="1">_FV(A356,"Volume average",TRUE)</f>
        <v>2694322</v>
      </c>
      <c r="F356" s="9" cm="1">
        <f t="array" aca="1" ref="F356" ca="1">_FV(A356,"Beta")</f>
        <v>0.73319999999999996</v>
      </c>
      <c r="G356" s="6" t="str" cm="1">
        <f t="array" aca="1" ref="G356" ca="1">_FV(A356,"Industry")</f>
        <v>Healthcare Equipment &amp; Supplies</v>
      </c>
      <c r="H356" s="7" cm="1">
        <f t="array" aca="1" ref="H356" ca="1">_FV(A356,"52 week high",TRUE)</f>
        <v>627.88</v>
      </c>
      <c r="I356" s="7" cm="1">
        <f t="array" aca="1" ref="I356" ca="1">_FV(A356,"52 week low",TRUE)</f>
        <v>385.46</v>
      </c>
      <c r="J356" s="8" cm="1">
        <f t="array" aca="1" ref="J356" ca="1">_FV(A356,"Shares outstanding",TRUE)</f>
        <v>377493900</v>
      </c>
    </row>
    <row r="357" spans="1:10">
      <c r="A357" s="5" t="e" vm="361">
        <v>#VALUE!</v>
      </c>
      <c r="B357" s="6" t="str" cm="1">
        <f t="array" aca="1" ref="B357" ca="1">_FV(A357,"Ticker symbol",TRUE)</f>
        <v>ADBE</v>
      </c>
      <c r="C357" s="7" cm="1">
        <f t="array" aca="1" ref="C357" ca="1">_FV(A357,"Price")</f>
        <v>373.08</v>
      </c>
      <c r="D357" s="8" cm="1">
        <f t="array" aca="1" ref="D357" ca="1">_FV(A357,"Volume")</f>
        <v>3705598</v>
      </c>
      <c r="E357" s="8" cm="1">
        <f t="array" aca="1" ref="E357" ca="1">_FV(A357,"Volume average",TRUE)</f>
        <v>4500838</v>
      </c>
      <c r="F357" s="9" cm="1">
        <f t="array" aca="1" ref="F357" ca="1">_FV(A357,"Beta")</f>
        <v>1.524</v>
      </c>
      <c r="G357" s="6" t="str" cm="1">
        <f t="array" aca="1" ref="G357" ca="1">_FV(A357,"Industry")</f>
        <v>Software &amp; IT Services</v>
      </c>
      <c r="H357" s="7" cm="1">
        <f t="array" aca="1" ref="H357" ca="1">_FV(A357,"52 week high",TRUE)</f>
        <v>587.75</v>
      </c>
      <c r="I357" s="7" cm="1">
        <f t="array" aca="1" ref="I357" ca="1">_FV(A357,"52 week low",TRUE)</f>
        <v>332.01</v>
      </c>
      <c r="J357" s="8" cm="1">
        <f t="array" aca="1" ref="J357" ca="1">_FV(A357,"Shares outstanding",TRUE)</f>
        <v>424200000</v>
      </c>
    </row>
    <row r="358" spans="1:10">
      <c r="A358" s="5" t="e" vm="362">
        <v>#VALUE!</v>
      </c>
      <c r="B358" s="6" t="str" cm="1">
        <f t="array" aca="1" ref="B358" ca="1">_FV(A358,"Ticker symbol",TRUE)</f>
        <v>KEY</v>
      </c>
      <c r="C358" s="7" cm="1">
        <f t="array" aca="1" ref="C358" ca="1">_FV(A358,"Price")</f>
        <v>18.475000000000001</v>
      </c>
      <c r="D358" s="8" cm="1">
        <f t="array" aca="1" ref="D358" ca="1">_FV(A358,"Volume")</f>
        <v>12594979</v>
      </c>
      <c r="E358" s="8" cm="1">
        <f t="array" aca="1" ref="E358" ca="1">_FV(A358,"Volume average",TRUE)</f>
        <v>14279221</v>
      </c>
      <c r="F358" s="9" cm="1">
        <f t="array" aca="1" ref="F358" ca="1">_FV(A358,"Beta")</f>
        <v>1.1076999999999999</v>
      </c>
      <c r="G358" s="6" t="str" cm="1">
        <f t="array" aca="1" ref="G358" ca="1">_FV(A358,"Industry")</f>
        <v>Banking Services</v>
      </c>
      <c r="H358" s="7" cm="1">
        <f t="array" aca="1" ref="H358" ca="1">_FV(A358,"52 week high",TRUE)</f>
        <v>20.0395</v>
      </c>
      <c r="I358" s="7" cm="1">
        <f t="array" aca="1" ref="I358" ca="1">_FV(A358,"52 week low",TRUE)</f>
        <v>12.725</v>
      </c>
      <c r="J358" s="8" cm="1">
        <f t="array" aca="1" ref="J358" ca="1">_FV(A358,"Shares outstanding",TRUE)</f>
        <v>1095942000</v>
      </c>
    </row>
    <row r="359" spans="1:10">
      <c r="A359" s="5" t="e" vm="363">
        <v>#VALUE!</v>
      </c>
      <c r="B359" s="6" t="str" cm="1">
        <f t="array" aca="1" ref="B359" ca="1">_FV(A359,"Ticker symbol",TRUE)</f>
        <v>IQV</v>
      </c>
      <c r="C359" s="7" cm="1">
        <f t="array" aca="1" ref="C359" ca="1">_FV(A359,"Price")</f>
        <v>162.29</v>
      </c>
      <c r="D359" s="8" cm="1">
        <f t="array" aca="1" ref="D359" ca="1">_FV(A359,"Volume")</f>
        <v>899679</v>
      </c>
      <c r="E359" s="8" cm="1">
        <f t="array" aca="1" ref="E359" ca="1">_FV(A359,"Volume average",TRUE)</f>
        <v>2257947</v>
      </c>
      <c r="F359" s="9" cm="1">
        <f t="array" aca="1" ref="F359" ca="1">_FV(A359,"Beta")</f>
        <v>1.2846</v>
      </c>
      <c r="G359" s="6" t="str" cm="1">
        <f t="array" aca="1" ref="G359" ca="1">_FV(A359,"Industry")</f>
        <v>Biotechnology &amp; Medical Research</v>
      </c>
      <c r="H359" s="7" cm="1">
        <f t="array" aca="1" ref="H359" ca="1">_FV(A359,"52 week high",TRUE)</f>
        <v>252.88</v>
      </c>
      <c r="I359" s="7" cm="1">
        <f t="array" aca="1" ref="I359" ca="1">_FV(A359,"52 week low",TRUE)</f>
        <v>134.64500000000001</v>
      </c>
      <c r="J359" s="8" cm="1">
        <f t="array" aca="1" ref="J359" ca="1">_FV(A359,"Shares outstanding",TRUE)</f>
        <v>173000000</v>
      </c>
    </row>
    <row r="360" spans="1:10">
      <c r="A360" s="5" t="e" vm="364">
        <v>#VALUE!</v>
      </c>
      <c r="B360" s="6" t="str" cm="1">
        <f t="array" aca="1" ref="B360" ca="1">_FV(A360,"Ticker symbol",TRUE)</f>
        <v>CPRI</v>
      </c>
      <c r="C360" s="7" cm="1">
        <f t="array" aca="1" ref="C360" ca="1">_FV(A360,"Price")</f>
        <v>19.545000000000002</v>
      </c>
      <c r="D360" s="8" cm="1">
        <f t="array" aca="1" ref="D360" ca="1">_FV(A360,"Volume")</f>
        <v>2363963</v>
      </c>
      <c r="E360" s="8" cm="1">
        <f t="array" aca="1" ref="E360" ca="1">_FV(A360,"Volume average",TRUE)</f>
        <v>3289796</v>
      </c>
      <c r="F360" s="9" cm="1">
        <f t="array" aca="1" ref="F360" ca="1">_FV(A360,"Beta")</f>
        <v>1.7129000000000001</v>
      </c>
      <c r="G360" s="6" t="str" cm="1">
        <f t="array" aca="1" ref="G360" ca="1">_FV(A360,"Industry")</f>
        <v>Specialty Retailers</v>
      </c>
      <c r="H360" s="7" cm="1">
        <f t="array" aca="1" ref="H360" ca="1">_FV(A360,"52 week high",TRUE)</f>
        <v>43.34</v>
      </c>
      <c r="I360" s="7" cm="1">
        <f t="array" aca="1" ref="I360" ca="1">_FV(A360,"52 week low",TRUE)</f>
        <v>11.86</v>
      </c>
      <c r="J360" s="8" cm="1">
        <f t="array" aca="1" ref="J360" ca="1">_FV(A360,"Shares outstanding",TRUE)</f>
        <v>117923400</v>
      </c>
    </row>
    <row r="361" spans="1:10" ht="27">
      <c r="A361" s="5" t="e" vm="365">
        <v>#VALUE!</v>
      </c>
      <c r="B361" s="6" t="str" cm="1">
        <f t="array" aca="1" ref="B361" ca="1">_FV(A361,"Ticker symbol",TRUE)</f>
        <v>DLX</v>
      </c>
      <c r="C361" s="7" cm="1">
        <f t="array" aca="1" ref="C361" ca="1">_FV(A361,"Price")</f>
        <v>16.66</v>
      </c>
      <c r="D361" s="8" cm="1">
        <f t="array" aca="1" ref="D361" ca="1">_FV(A361,"Volume")</f>
        <v>164275</v>
      </c>
      <c r="E361" s="8" cm="1">
        <f t="array" aca="1" ref="E361" ca="1">_FV(A361,"Volume average",TRUE)</f>
        <v>415123</v>
      </c>
      <c r="F361" s="9" cm="1">
        <f t="array" aca="1" ref="F361" ca="1">_FV(A361,"Beta")</f>
        <v>1.4512</v>
      </c>
      <c r="G361" s="6" t="str" cm="1">
        <f t="array" aca="1" ref="G361" ca="1">_FV(A361,"Industry")</f>
        <v>Professional &amp; Commercial Services</v>
      </c>
      <c r="H361" s="7" cm="1">
        <f t="array" aca="1" ref="H361" ca="1">_FV(A361,"52 week high",TRUE)</f>
        <v>24.87</v>
      </c>
      <c r="I361" s="7" cm="1">
        <f t="array" aca="1" ref="I361" ca="1">_FV(A361,"52 week low",TRUE)</f>
        <v>13.61</v>
      </c>
      <c r="J361" s="8" cm="1">
        <f t="array" aca="1" ref="J361" ca="1">_FV(A361,"Shares outstanding",TRUE)</f>
        <v>44739840</v>
      </c>
    </row>
    <row r="362" spans="1:10" ht="27">
      <c r="A362" s="5" t="e" vm="366">
        <v>#VALUE!</v>
      </c>
      <c r="B362" s="6" t="str" cm="1">
        <f t="array" aca="1" ref="B362" ca="1">_FV(A362,"Ticker symbol",TRUE)</f>
        <v>CHKP</v>
      </c>
      <c r="C362" s="7" cm="1">
        <f t="array" aca="1" ref="C362" ca="1">_FV(A362,"Price")</f>
        <v>231.37</v>
      </c>
      <c r="D362" s="8" cm="1">
        <f t="array" aca="1" ref="D362" ca="1">_FV(A362,"Volume")</f>
        <v>630827</v>
      </c>
      <c r="E362" s="8" cm="1">
        <f t="array" aca="1" ref="E362" ca="1">_FV(A362,"Volume average",TRUE)</f>
        <v>668143</v>
      </c>
      <c r="F362" s="9" cm="1">
        <f t="array" aca="1" ref="F362" ca="1">_FV(A362,"Beta")</f>
        <v>0.59919999999999995</v>
      </c>
      <c r="G362" s="6" t="str" cm="1">
        <f t="array" aca="1" ref="G362" ca="1">_FV(A362,"Industry")</f>
        <v>Software &amp; IT Services</v>
      </c>
      <c r="H362" s="7" cm="1">
        <f t="array" aca="1" ref="H362" ca="1">_FV(A362,"52 week high",TRUE)</f>
        <v>234.35499999999999</v>
      </c>
      <c r="I362" s="7" cm="1">
        <f t="array" aca="1" ref="I362" ca="1">_FV(A362,"52 week low",TRUE)</f>
        <v>167.88</v>
      </c>
      <c r="J362" s="8" cm="1">
        <f t="array" aca="1" ref="J362" ca="1">_FV(A362,"Shares outstanding",TRUE)</f>
        <v>108368500</v>
      </c>
    </row>
    <row r="363" spans="1:10">
      <c r="A363" s="5" t="e" vm="367">
        <v>#VALUE!</v>
      </c>
      <c r="B363" s="6" t="str" cm="1">
        <f t="array" aca="1" ref="B363" ca="1">_FV(A363,"Ticker symbol",TRUE)</f>
        <v>BPOP</v>
      </c>
      <c r="C363" s="7" cm="1">
        <f t="array" aca="1" ref="C363" ca="1">_FV(A363,"Price")</f>
        <v>114.09</v>
      </c>
      <c r="D363" s="8" cm="1">
        <f t="array" aca="1" ref="D363" ca="1">_FV(A363,"Volume")</f>
        <v>221869</v>
      </c>
      <c r="E363" s="8" cm="1">
        <f t="array" aca="1" ref="E363" ca="1">_FV(A363,"Volume average",TRUE)</f>
        <v>585445</v>
      </c>
      <c r="F363" s="9" cm="1">
        <f t="array" aca="1" ref="F363" ca="1">_FV(A363,"Beta")</f>
        <v>0.66720000000000002</v>
      </c>
      <c r="G363" s="6" t="str" cm="1">
        <f t="array" aca="1" ref="G363" ca="1">_FV(A363,"Industry")</f>
        <v>Banking Services</v>
      </c>
      <c r="H363" s="7" cm="1">
        <f t="array" aca="1" ref="H363" ca="1">_FV(A363,"52 week high",TRUE)</f>
        <v>115.96</v>
      </c>
      <c r="I363" s="7" cm="1">
        <f t="array" aca="1" ref="I363" ca="1">_FV(A363,"52 week low",TRUE)</f>
        <v>78.23</v>
      </c>
      <c r="J363" s="8" cm="1">
        <f t="array" aca="1" ref="J363" ca="1">_FV(A363,"Shares outstanding",TRUE)</f>
        <v>68510770</v>
      </c>
    </row>
    <row r="364" spans="1:10" ht="27">
      <c r="A364" s="5" t="e" vm="368">
        <v>#VALUE!</v>
      </c>
      <c r="B364" s="6" t="str" cm="1">
        <f t="array" aca="1" ref="B364" ca="1">_FV(A364,"Ticker symbol",TRUE)</f>
        <v>WBS</v>
      </c>
      <c r="C364" s="7" cm="1">
        <f t="array" aca="1" ref="C364" ca="1">_FV(A364,"Price")</f>
        <v>58.907499999999999</v>
      </c>
      <c r="D364" s="8" cm="1">
        <f t="array" aca="1" ref="D364" ca="1">_FV(A364,"Volume")</f>
        <v>1106160</v>
      </c>
      <c r="E364" s="8" cm="1">
        <f t="array" aca="1" ref="E364" ca="1">_FV(A364,"Volume average",TRUE)</f>
        <v>1429209</v>
      </c>
      <c r="F364" s="9" cm="1">
        <f t="array" aca="1" ref="F364" ca="1">_FV(A364,"Beta")</f>
        <v>1.0144</v>
      </c>
      <c r="G364" s="6" t="str" cm="1">
        <f t="array" aca="1" ref="G364" ca="1">_FV(A364,"Industry")</f>
        <v>Banking Services</v>
      </c>
      <c r="H364" s="7" cm="1">
        <f t="array" aca="1" ref="H364" ca="1">_FV(A364,"52 week high",TRUE)</f>
        <v>63.99</v>
      </c>
      <c r="I364" s="7" cm="1">
        <f t="array" aca="1" ref="I364" ca="1">_FV(A364,"52 week low",TRUE)</f>
        <v>39.43</v>
      </c>
      <c r="J364" s="8" cm="1">
        <f t="array" aca="1" ref="J364" ca="1">_FV(A364,"Shares outstanding",TRUE)</f>
        <v>168229100</v>
      </c>
    </row>
    <row r="365" spans="1:10" ht="27">
      <c r="A365" s="5" t="e" vm="369">
        <v>#VALUE!</v>
      </c>
      <c r="B365" s="6" t="str" cm="1">
        <f t="array" aca="1" ref="B365" ca="1">_FV(A365,"Ticker symbol",TRUE)</f>
        <v>KRC</v>
      </c>
      <c r="C365" s="7" cm="1">
        <f t="array" aca="1" ref="C365" ca="1">_FV(A365,"Price")</f>
        <v>35.57</v>
      </c>
      <c r="D365" s="8" cm="1">
        <f t="array" aca="1" ref="D365" ca="1">_FV(A365,"Volume")</f>
        <v>1265906</v>
      </c>
      <c r="E365" s="8" cm="1">
        <f t="array" aca="1" ref="E365" ca="1">_FV(A365,"Volume average",TRUE)</f>
        <v>1234063</v>
      </c>
      <c r="F365" s="9" cm="1">
        <f t="array" aca="1" ref="F365" ca="1">_FV(A365,"Beta")</f>
        <v>1.228</v>
      </c>
      <c r="G365" s="6" t="str" cm="1">
        <f t="array" aca="1" ref="G365" ca="1">_FV(A365,"Industry")</f>
        <v>Residential &amp; Commercial REIT</v>
      </c>
      <c r="H365" s="7" cm="1">
        <f t="array" aca="1" ref="H365" ca="1">_FV(A365,"52 week high",TRUE)</f>
        <v>43.78</v>
      </c>
      <c r="I365" s="7" cm="1">
        <f t="array" aca="1" ref="I365" ca="1">_FV(A365,"52 week low",TRUE)</f>
        <v>27.07</v>
      </c>
      <c r="J365" s="8" cm="1">
        <f t="array" aca="1" ref="J365" ca="1">_FV(A365,"Shares outstanding",TRUE)</f>
        <v>118280600</v>
      </c>
    </row>
    <row r="366" spans="1:10" ht="27">
      <c r="A366" s="5" t="e" vm="370">
        <v>#VALUE!</v>
      </c>
      <c r="B366" s="6" t="str" cm="1">
        <f t="array" aca="1" ref="B366" ca="1">_FV(A366,"Ticker symbol",TRUE)</f>
        <v>KIM</v>
      </c>
      <c r="C366" s="7" cm="1">
        <f t="array" aca="1" ref="C366" ca="1">_FV(A366,"Price")</f>
        <v>21.204999999999998</v>
      </c>
      <c r="D366" s="8" cm="1">
        <f t="array" aca="1" ref="D366" ca="1">_FV(A366,"Volume")</f>
        <v>1919856</v>
      </c>
      <c r="E366" s="8" cm="1">
        <f t="array" aca="1" ref="E366" ca="1">_FV(A366,"Volume average",TRUE)</f>
        <v>4374871</v>
      </c>
      <c r="F366" s="9" cm="1">
        <f t="array" aca="1" ref="F366" ca="1">_FV(A366,"Beta")</f>
        <v>1.3277000000000001</v>
      </c>
      <c r="G366" s="6" t="str" cm="1">
        <f t="array" aca="1" ref="G366" ca="1">_FV(A366,"Industry")</f>
        <v>Residential &amp; Commercial REIT</v>
      </c>
      <c r="H366" s="7" cm="1">
        <f t="array" aca="1" ref="H366" ca="1">_FV(A366,"52 week high",TRUE)</f>
        <v>25.83</v>
      </c>
      <c r="I366" s="7" cm="1">
        <f t="array" aca="1" ref="I366" ca="1">_FV(A366,"52 week low",TRUE)</f>
        <v>17.93</v>
      </c>
      <c r="J366" s="8" cm="1">
        <f t="array" aca="1" ref="J366" ca="1">_FV(A366,"Shares outstanding",TRUE)</f>
        <v>676496300</v>
      </c>
    </row>
    <row r="367" spans="1:10" ht="27">
      <c r="A367" s="5" t="e" vm="371">
        <v>#VALUE!</v>
      </c>
      <c r="B367" s="6" t="str" cm="1">
        <f t="array" aca="1" ref="B367" ca="1">_FV(A367,"Ticker symbol",TRUE)</f>
        <v>ZETA</v>
      </c>
      <c r="C367" s="7" cm="1">
        <f t="array" aca="1" ref="C367" ca="1">_FV(A367,"Price")</f>
        <v>15.305</v>
      </c>
      <c r="D367" s="8" cm="1">
        <f t="array" aca="1" ref="D367" ca="1">_FV(A367,"Volume")</f>
        <v>7944874</v>
      </c>
      <c r="E367" s="8" cm="1">
        <f t="array" aca="1" ref="E367" ca="1">_FV(A367,"Volume average",TRUE)</f>
        <v>9212114</v>
      </c>
      <c r="F367" s="9" cm="1">
        <f t="array" aca="1" ref="F367" ca="1">_FV(A367,"Beta")</f>
        <v>1.2941</v>
      </c>
      <c r="G367" s="6" t="str" cm="1">
        <f t="array" aca="1" ref="G367" ca="1">_FV(A367,"Industry")</f>
        <v>Software &amp; IT Services</v>
      </c>
      <c r="H367" s="7" cm="1">
        <f t="array" aca="1" ref="H367" ca="1">_FV(A367,"52 week high",TRUE)</f>
        <v>38.200000000000003</v>
      </c>
      <c r="I367" s="7" cm="1">
        <f t="array" aca="1" ref="I367" ca="1">_FV(A367,"52 week low",TRUE)</f>
        <v>10.69</v>
      </c>
      <c r="J367" s="8" cm="1">
        <f t="array" aca="1" ref="J367" ca="1">_FV(A367,"Shares outstanding",TRUE)</f>
        <v>235544100</v>
      </c>
    </row>
    <row r="368" spans="1:10" ht="27">
      <c r="A368" s="5" t="e" vm="372">
        <v>#VALUE!</v>
      </c>
      <c r="B368" s="6" t="str" cm="1">
        <f t="array" aca="1" ref="B368" ca="1">_FV(A368,"Ticker symbol",TRUE)</f>
        <v>HGV</v>
      </c>
      <c r="C368" s="7" cm="1">
        <f t="array" aca="1" ref="C368" ca="1">_FV(A368,"Price")</f>
        <v>46.52</v>
      </c>
      <c r="D368" s="8" cm="1">
        <f t="array" aca="1" ref="D368" ca="1">_FV(A368,"Volume")</f>
        <v>816682</v>
      </c>
      <c r="E368" s="8" cm="1">
        <f t="array" aca="1" ref="E368" ca="1">_FV(A368,"Volume average",TRUE)</f>
        <v>844021</v>
      </c>
      <c r="F368" s="9" cm="1">
        <f t="array" aca="1" ref="F368" ca="1">_FV(A368,"Beta")</f>
        <v>1.6494</v>
      </c>
      <c r="G368" s="6" t="str" cm="1">
        <f t="array" aca="1" ref="G368" ca="1">_FV(A368,"Industry")</f>
        <v>Hotels &amp; Entertainment Services</v>
      </c>
      <c r="H368" s="7" cm="1">
        <f t="array" aca="1" ref="H368" ca="1">_FV(A368,"52 week high",TRUE)</f>
        <v>46.52</v>
      </c>
      <c r="I368" s="7" cm="1">
        <f t="array" aca="1" ref="I368" ca="1">_FV(A368,"52 week low",TRUE)</f>
        <v>30.59</v>
      </c>
      <c r="J368" s="8" cm="1">
        <f t="array" aca="1" ref="J368" ca="1">_FV(A368,"Shares outstanding",TRUE)</f>
        <v>91666040</v>
      </c>
    </row>
    <row r="369" spans="1:10" ht="27">
      <c r="A369" s="5" t="e" vm="373">
        <v>#VALUE!</v>
      </c>
      <c r="B369" s="6" t="str" cm="1">
        <f t="array" aca="1" ref="B369" ca="1">_FV(A369,"Ticker symbol",TRUE)</f>
        <v>ERII</v>
      </c>
      <c r="C369" s="7" cm="1">
        <f t="array" aca="1" ref="C369" ca="1">_FV(A369,"Price")</f>
        <v>13.265000000000001</v>
      </c>
      <c r="D369" s="8" cm="1">
        <f t="array" aca="1" ref="D369" ca="1">_FV(A369,"Volume")</f>
        <v>221535</v>
      </c>
      <c r="E369" s="8" cm="1">
        <f t="array" aca="1" ref="E369" ca="1">_FV(A369,"Volume average",TRUE)</f>
        <v>432090</v>
      </c>
      <c r="F369" s="9" cm="1">
        <f t="array" aca="1" ref="F369" ca="1">_FV(A369,"Beta")</f>
        <v>1.0323</v>
      </c>
      <c r="G369" s="6" t="str" cm="1">
        <f t="array" aca="1" ref="G369" ca="1">_FV(A369,"Industry")</f>
        <v>Machinery, Equipment &amp; Components</v>
      </c>
      <c r="H369" s="7" cm="1">
        <f t="array" aca="1" ref="H369" ca="1">_FV(A369,"52 week high",TRUE)</f>
        <v>20.27</v>
      </c>
      <c r="I369" s="7" cm="1">
        <f t="array" aca="1" ref="I369" ca="1">_FV(A369,"52 week low",TRUE)</f>
        <v>10.86</v>
      </c>
      <c r="J369" s="8" cm="1">
        <f t="array" aca="1" ref="J369" ca="1">_FV(A369,"Shares outstanding",TRUE)</f>
        <v>54499230</v>
      </c>
    </row>
    <row r="370" spans="1:10" ht="27">
      <c r="A370" s="5" t="e" vm="374">
        <v>#VALUE!</v>
      </c>
      <c r="B370" s="6" t="str" cm="1">
        <f t="array" aca="1" ref="B370" ca="1">_FV(A370,"Ticker symbol",TRUE)</f>
        <v>ROIV</v>
      </c>
      <c r="C370" s="7" cm="1">
        <f t="array" aca="1" ref="C370" ca="1">_FV(A370,"Price")</f>
        <v>11.234999999999999</v>
      </c>
      <c r="D370" s="8" cm="1">
        <f t="array" aca="1" ref="D370" ca="1">_FV(A370,"Volume")</f>
        <v>9827168</v>
      </c>
      <c r="E370" s="8" cm="1">
        <f t="array" aca="1" ref="E370" ca="1">_FV(A370,"Volume average",TRUE)</f>
        <v>7076697</v>
      </c>
      <c r="F370" s="9" cm="1">
        <f t="array" aca="1" ref="F370" ca="1">_FV(A370,"Beta")</f>
        <v>1.1539999999999999</v>
      </c>
      <c r="G370" s="6" t="str" cm="1">
        <f t="array" aca="1" ref="G370" ca="1">_FV(A370,"Industry")</f>
        <v>Pharmaceuticals</v>
      </c>
      <c r="H370" s="7" cm="1">
        <f t="array" aca="1" ref="H370" ca="1">_FV(A370,"52 week high",TRUE)</f>
        <v>13.055</v>
      </c>
      <c r="I370" s="7" cm="1">
        <f t="array" aca="1" ref="I370" ca="1">_FV(A370,"52 week low",TRUE)</f>
        <v>8.73</v>
      </c>
      <c r="J370" s="8" cm="1">
        <f t="array" aca="1" ref="J370" ca="1">_FV(A370,"Shares outstanding",TRUE)</f>
        <v>679806100</v>
      </c>
    </row>
    <row r="371" spans="1:10">
      <c r="A371" s="5" t="e" vm="375">
        <v>#VALUE!</v>
      </c>
      <c r="B371" s="6" t="str" cm="1">
        <f t="array" aca="1" ref="B371" ca="1">_FV(A371,"Ticker symbol",TRUE)</f>
        <v>PFE</v>
      </c>
      <c r="C371" s="7" cm="1">
        <f t="array" aca="1" ref="C371" ca="1">_FV(A371,"Price")</f>
        <v>25.54</v>
      </c>
      <c r="D371" s="8" cm="1">
        <f t="array" aca="1" ref="D371" ca="1">_FV(A371,"Volume")</f>
        <v>29148277</v>
      </c>
      <c r="E371" s="8" cm="1">
        <f t="array" aca="1" ref="E371" ca="1">_FV(A371,"Volume average",TRUE)</f>
        <v>38395866</v>
      </c>
      <c r="F371" s="9" cm="1">
        <f t="array" aca="1" ref="F371" ca="1">_FV(A371,"Beta")</f>
        <v>0.4824</v>
      </c>
      <c r="G371" s="6" t="str" cm="1">
        <f t="array" aca="1" ref="G371" ca="1">_FV(A371,"Industry")</f>
        <v>Pharmaceuticals</v>
      </c>
      <c r="H371" s="7" cm="1">
        <f t="array" aca="1" ref="H371" ca="1">_FV(A371,"52 week high",TRUE)</f>
        <v>31.54</v>
      </c>
      <c r="I371" s="7" cm="1">
        <f t="array" aca="1" ref="I371" ca="1">_FV(A371,"52 week low",TRUE)</f>
        <v>20.914999999999999</v>
      </c>
      <c r="J371" s="8" cm="1">
        <f t="array" aca="1" ref="J371" ca="1">_FV(A371,"Shares outstanding",TRUE)</f>
        <v>5685366000</v>
      </c>
    </row>
    <row r="372" spans="1:10" ht="27">
      <c r="A372" s="5" t="e" vm="376">
        <v>#VALUE!</v>
      </c>
      <c r="B372" s="6" t="str" cm="1">
        <f t="array" aca="1" ref="B372" ca="1">_FV(A372,"Ticker symbol",TRUE)</f>
        <v>HWC</v>
      </c>
      <c r="C372" s="7" cm="1">
        <f t="array" aca="1" ref="C372" ca="1">_FV(A372,"Price")</f>
        <v>61.272500000000001</v>
      </c>
      <c r="D372" s="8" cm="1">
        <f t="array" aca="1" ref="D372" ca="1">_FV(A372,"Volume")</f>
        <v>623137</v>
      </c>
      <c r="E372" s="8" cm="1">
        <f t="array" aca="1" ref="E372" ca="1">_FV(A372,"Volume average",TRUE)</f>
        <v>674587</v>
      </c>
      <c r="F372" s="9" cm="1">
        <f t="array" aca="1" ref="F372" ca="1">_FV(A372,"Beta")</f>
        <v>1.1195999999999999</v>
      </c>
      <c r="G372" s="6" t="str" cm="1">
        <f t="array" aca="1" ref="G372" ca="1">_FV(A372,"Industry")</f>
        <v>Banking Services</v>
      </c>
      <c r="H372" s="7" cm="1">
        <f t="array" aca="1" ref="H372" ca="1">_FV(A372,"52 week high",TRUE)</f>
        <v>62.4</v>
      </c>
      <c r="I372" s="7" cm="1">
        <f t="array" aca="1" ref="I372" ca="1">_FV(A372,"52 week low",TRUE)</f>
        <v>43.895000000000003</v>
      </c>
      <c r="J372" s="8" cm="1">
        <f t="array" aca="1" ref="J372" ca="1">_FV(A372,"Shares outstanding",TRUE)</f>
        <v>85643200</v>
      </c>
    </row>
    <row r="373" spans="1:10">
      <c r="A373" s="5" t="e" vm="377">
        <v>#VALUE!</v>
      </c>
      <c r="B373" s="6" t="str" cm="1">
        <f t="array" aca="1" ref="B373" ca="1">_FV(A373,"Ticker symbol",TRUE)</f>
        <v>TNL</v>
      </c>
      <c r="C373" s="7" cm="1">
        <f t="array" aca="1" ref="C373" ca="1">_FV(A373,"Price")</f>
        <v>56.31</v>
      </c>
      <c r="D373" s="8" cm="1">
        <f t="array" aca="1" ref="D373" ca="1">_FV(A373,"Volume")</f>
        <v>356124</v>
      </c>
      <c r="E373" s="8" cm="1">
        <f t="array" aca="1" ref="E373" ca="1">_FV(A373,"Volume average",TRUE)</f>
        <v>684100</v>
      </c>
      <c r="F373" s="9" cm="1">
        <f t="array" aca="1" ref="F373" ca="1">_FV(A373,"Beta")</f>
        <v>1.4366000000000001</v>
      </c>
      <c r="G373" s="6" t="str" cm="1">
        <f t="array" aca="1" ref="G373" ca="1">_FV(A373,"Industry")</f>
        <v>Hotels &amp; Entertainment Services</v>
      </c>
      <c r="H373" s="7" cm="1">
        <f t="array" aca="1" ref="H373" ca="1">_FV(A373,"52 week high",TRUE)</f>
        <v>58.95</v>
      </c>
      <c r="I373" s="7" cm="1">
        <f t="array" aca="1" ref="I373" ca="1">_FV(A373,"52 week low",TRUE)</f>
        <v>37.770000000000003</v>
      </c>
      <c r="J373" s="8" cm="1">
        <f t="array" aca="1" ref="J373" ca="1">_FV(A373,"Shares outstanding",TRUE)</f>
        <v>66415590</v>
      </c>
    </row>
    <row r="374" spans="1:10">
      <c r="A374" s="5" t="e" vm="378">
        <v>#VALUE!</v>
      </c>
      <c r="B374" s="6" t="str" cm="1">
        <f t="array" aca="1" ref="B374" ca="1">_FV(A374,"Ticker symbol",TRUE)</f>
        <v>PARA</v>
      </c>
      <c r="C374" s="7" cm="1">
        <f t="array" aca="1" ref="C374" ca="1">_FV(A374,"Price")</f>
        <v>12.62</v>
      </c>
      <c r="D374" s="8" cm="1">
        <f t="array" aca="1" ref="D374" ca="1">_FV(A374,"Volume")</f>
        <v>6095110</v>
      </c>
      <c r="E374" s="8" cm="1">
        <f t="array" aca="1" ref="E374" ca="1">_FV(A374,"Volume average",TRUE)</f>
        <v>8162478</v>
      </c>
      <c r="F374" s="9" cm="1">
        <f t="array" aca="1" ref="F374" ca="1">_FV(A374,"Beta")</f>
        <v>1.1914</v>
      </c>
      <c r="G374" s="6" t="str" cm="1">
        <f t="array" aca="1" ref="G374" ca="1">_FV(A374,"Industry")</f>
        <v>Media &amp; Publishing</v>
      </c>
      <c r="H374" s="7" cm="1">
        <f t="array" aca="1" ref="H374" ca="1">_FV(A374,"52 week high",TRUE)</f>
        <v>13.29</v>
      </c>
      <c r="I374" s="7" cm="1">
        <f t="array" aca="1" ref="I374" ca="1">_FV(A374,"52 week low",TRUE)</f>
        <v>9.9499999999999993</v>
      </c>
      <c r="J374" s="8" cm="1">
        <f t="array" aca="1" ref="J374" ca="1">_FV(A374,"Shares outstanding",TRUE)</f>
        <v>674157800</v>
      </c>
    </row>
    <row r="375" spans="1:10">
      <c r="A375" s="5" t="e" vm="379">
        <v>#VALUE!</v>
      </c>
      <c r="B375" s="6" t="str" cm="1">
        <f t="array" aca="1" ref="B375" ca="1">_FV(A375,"Ticker symbol",TRUE)</f>
        <v>TRU</v>
      </c>
      <c r="C375" s="7" cm="1">
        <f t="array" aca="1" ref="C375" ca="1">_FV(A375,"Price")</f>
        <v>93.67</v>
      </c>
      <c r="D375" s="8" cm="1">
        <f t="array" aca="1" ref="D375" ca="1">_FV(A375,"Volume")</f>
        <v>1141851</v>
      </c>
      <c r="E375" s="8" cm="1">
        <f t="array" aca="1" ref="E375" ca="1">_FV(A375,"Volume average",TRUE)</f>
        <v>2232173</v>
      </c>
      <c r="F375" s="9" cm="1">
        <f t="array" aca="1" ref="F375" ca="1">_FV(A375,"Beta")</f>
        <v>1.6439999999999999</v>
      </c>
      <c r="G375" s="6" t="str" cm="1">
        <f t="array" aca="1" ref="G375" ca="1">_FV(A375,"Industry")</f>
        <v>Professional &amp; Commercial Services</v>
      </c>
      <c r="H375" s="7" cm="1">
        <f t="array" aca="1" ref="H375" ca="1">_FV(A375,"52 week high",TRUE)</f>
        <v>113.17</v>
      </c>
      <c r="I375" s="7" cm="1">
        <f t="array" aca="1" ref="I375" ca="1">_FV(A375,"52 week low",TRUE)</f>
        <v>66.38</v>
      </c>
      <c r="J375" s="8" cm="1">
        <f t="array" aca="1" ref="J375" ca="1">_FV(A375,"Shares outstanding",TRUE)</f>
        <v>195100000</v>
      </c>
    </row>
    <row r="376" spans="1:10" ht="27">
      <c r="A376" s="5" t="e" vm="380">
        <v>#VALUE!</v>
      </c>
      <c r="B376" s="6" t="str" cm="1">
        <f t="array" aca="1" ref="B376" ca="1">_FV(A376,"Ticker symbol",TRUE)</f>
        <v>MLI</v>
      </c>
      <c r="C376" s="7" cm="1">
        <f t="array" aca="1" ref="C376" ca="1">_FV(A376,"Price")</f>
        <v>84.8</v>
      </c>
      <c r="D376" s="8" cm="1">
        <f t="array" aca="1" ref="D376" ca="1">_FV(A376,"Volume")</f>
        <v>548615</v>
      </c>
      <c r="E376" s="8" cm="1">
        <f t="array" aca="1" ref="E376" ca="1">_FV(A376,"Volume average",TRUE)</f>
        <v>1757056</v>
      </c>
      <c r="F376" s="9" cm="1">
        <f t="array" aca="1" ref="F376" ca="1">_FV(A376,"Beta")</f>
        <v>1.0289999999999999</v>
      </c>
      <c r="G376" s="6" t="str" cm="1">
        <f t="array" aca="1" ref="G376" ca="1">_FV(A376,"Industry")</f>
        <v>Machinery, Equipment &amp; Components</v>
      </c>
      <c r="H376" s="7" cm="1">
        <f t="array" aca="1" ref="H376" ca="1">_FV(A376,"52 week high",TRUE)</f>
        <v>96.814499999999995</v>
      </c>
      <c r="I376" s="7" cm="1">
        <f t="array" aca="1" ref="I376" ca="1">_FV(A376,"52 week low",TRUE)</f>
        <v>55.72</v>
      </c>
      <c r="J376" s="8" cm="1">
        <f t="array" aca="1" ref="J376" ca="1">_FV(A376,"Shares outstanding",TRUE)</f>
        <v>110649700</v>
      </c>
    </row>
    <row r="377" spans="1:10" ht="27">
      <c r="A377" s="5" t="e" vm="381">
        <v>#VALUE!</v>
      </c>
      <c r="B377" s="6" t="str" cm="1">
        <f t="array" aca="1" ref="B377" ca="1">_FV(A377,"Ticker symbol",TRUE)</f>
        <v>TXRH</v>
      </c>
      <c r="C377" s="7" cm="1">
        <f t="array" aca="1" ref="C377" ca="1">_FV(A377,"Price")</f>
        <v>186.87</v>
      </c>
      <c r="D377" s="8" cm="1">
        <f t="array" aca="1" ref="D377" ca="1">_FV(A377,"Volume")</f>
        <v>413814</v>
      </c>
      <c r="E377" s="8" cm="1">
        <f t="array" aca="1" ref="E377" ca="1">_FV(A377,"Volume average",TRUE)</f>
        <v>1046668</v>
      </c>
      <c r="F377" s="9" cm="1">
        <f t="array" aca="1" ref="F377" ca="1">_FV(A377,"Beta")</f>
        <v>0.87980000000000003</v>
      </c>
      <c r="G377" s="6" t="str" cm="1">
        <f t="array" aca="1" ref="G377" ca="1">_FV(A377,"Industry")</f>
        <v>Hotels &amp; Entertainment Services</v>
      </c>
      <c r="H377" s="7" cm="1">
        <f t="array" aca="1" ref="H377" ca="1">_FV(A377,"52 week high",TRUE)</f>
        <v>206.04</v>
      </c>
      <c r="I377" s="7" cm="1">
        <f t="array" aca="1" ref="I377" ca="1">_FV(A377,"52 week low",TRUE)</f>
        <v>148.72999999999999</v>
      </c>
      <c r="J377" s="8" cm="1">
        <f t="array" aca="1" ref="J377" ca="1">_FV(A377,"Shares outstanding",TRUE)</f>
        <v>66341650</v>
      </c>
    </row>
    <row r="378" spans="1:10">
      <c r="A378" s="5" t="e" vm="382">
        <v>#VALUE!</v>
      </c>
      <c r="B378" s="6" t="str" cm="1">
        <f t="array" aca="1" ref="B378" ca="1">_FV(A378,"Ticker symbol",TRUE)</f>
        <v>DAL</v>
      </c>
      <c r="C378" s="7" cm="1">
        <f t="array" aca="1" ref="C378" ca="1">_FV(A378,"Price")</f>
        <v>50.634999999999998</v>
      </c>
      <c r="D378" s="8" cm="1">
        <f t="array" aca="1" ref="D378" ca="1">_FV(A378,"Volume")</f>
        <v>9864612</v>
      </c>
      <c r="E378" s="8" cm="1">
        <f t="array" aca="1" ref="E378" ca="1">_FV(A378,"Volume average",TRUE)</f>
        <v>9499254</v>
      </c>
      <c r="F378" s="9" cm="1">
        <f t="array" aca="1" ref="F378" ca="1">_FV(A378,"Beta")</f>
        <v>1.5539000000000001</v>
      </c>
      <c r="G378" s="6" t="str" cm="1">
        <f t="array" aca="1" ref="G378" ca="1">_FV(A378,"Industry")</f>
        <v>Passenger Transportation Services</v>
      </c>
      <c r="H378" s="7" cm="1">
        <f t="array" aca="1" ref="H378" ca="1">_FV(A378,"52 week high",TRUE)</f>
        <v>69.98</v>
      </c>
      <c r="I378" s="7" cm="1">
        <f t="array" aca="1" ref="I378" ca="1">_FV(A378,"52 week low",TRUE)</f>
        <v>34.734999999999999</v>
      </c>
      <c r="J378" s="8" cm="1">
        <f t="array" aca="1" ref="J378" ca="1">_FV(A378,"Shares outstanding",TRUE)</f>
        <v>652953100</v>
      </c>
    </row>
    <row r="379" spans="1:10" ht="27">
      <c r="A379" s="5" t="e" vm="383">
        <v>#VALUE!</v>
      </c>
      <c r="B379" s="6" t="str" cm="1">
        <f t="array" aca="1" ref="B379" ca="1">_FV(A379,"Ticker symbol",TRUE)</f>
        <v>FBIN</v>
      </c>
      <c r="C379" s="7" cm="1">
        <f t="array" aca="1" ref="C379" ca="1">_FV(A379,"Price")</f>
        <v>54.145000000000003</v>
      </c>
      <c r="D379" s="8" cm="1">
        <f t="array" aca="1" ref="D379" ca="1">_FV(A379,"Volume")</f>
        <v>1038556</v>
      </c>
      <c r="E379" s="8" cm="1">
        <f t="array" aca="1" ref="E379" ca="1">_FV(A379,"Volume average",TRUE)</f>
        <v>2214467</v>
      </c>
      <c r="F379" s="9" cm="1">
        <f t="array" aca="1" ref="F379" ca="1">_FV(A379,"Beta")</f>
        <v>1.3080000000000001</v>
      </c>
      <c r="G379" s="6" t="str" cm="1">
        <f t="array" aca="1" ref="G379" ca="1">_FV(A379,"Industry")</f>
        <v>Homebuilding &amp; Construction Supplies</v>
      </c>
      <c r="H379" s="7" cm="1">
        <f t="array" aca="1" ref="H379" ca="1">_FV(A379,"52 week high",TRUE)</f>
        <v>90.534999999999997</v>
      </c>
      <c r="I379" s="7" cm="1">
        <f t="array" aca="1" ref="I379" ca="1">_FV(A379,"52 week low",TRUE)</f>
        <v>47.21</v>
      </c>
      <c r="J379" s="8" cm="1">
        <f t="array" aca="1" ref="J379" ca="1">_FV(A379,"Shares outstanding",TRUE)</f>
        <v>120260600</v>
      </c>
    </row>
    <row r="380" spans="1:10" ht="27">
      <c r="A380" s="5" t="e" vm="384">
        <v>#VALUE!</v>
      </c>
      <c r="B380" s="6" t="str" cm="1">
        <f t="array" aca="1" ref="B380" ca="1">_FV(A380,"Ticker symbol",TRUE)</f>
        <v>RPM</v>
      </c>
      <c r="C380" s="7" cm="1">
        <f t="array" aca="1" ref="C380" ca="1">_FV(A380,"Price")</f>
        <v>114.15</v>
      </c>
      <c r="D380" s="8" cm="1">
        <f t="array" aca="1" ref="D380" ca="1">_FV(A380,"Volume")</f>
        <v>303556</v>
      </c>
      <c r="E380" s="8" cm="1">
        <f t="array" aca="1" ref="E380" ca="1">_FV(A380,"Volume average",TRUE)</f>
        <v>843211</v>
      </c>
      <c r="F380" s="9" cm="1">
        <f t="array" aca="1" ref="F380" ca="1">_FV(A380,"Beta")</f>
        <v>1.0222</v>
      </c>
      <c r="G380" s="6" t="str" cm="1">
        <f t="array" aca="1" ref="G380" ca="1">_FV(A380,"Industry")</f>
        <v>Chemicals</v>
      </c>
      <c r="H380" s="7" cm="1">
        <f t="array" aca="1" ref="H380" ca="1">_FV(A380,"52 week high",TRUE)</f>
        <v>141.79</v>
      </c>
      <c r="I380" s="7" cm="1">
        <f t="array" aca="1" ref="I380" ca="1">_FV(A380,"52 week low",TRUE)</f>
        <v>95.275000000000006</v>
      </c>
      <c r="J380" s="8" cm="1">
        <f t="array" aca="1" ref="J380" ca="1">_FV(A380,"Shares outstanding",TRUE)</f>
        <v>128422500</v>
      </c>
    </row>
    <row r="381" spans="1:10" ht="27">
      <c r="A381" s="5" t="e" vm="385">
        <v>#VALUE!</v>
      </c>
      <c r="B381" s="6" t="str" cm="1">
        <f t="array" aca="1" ref="B381" ca="1">_FV(A381,"Ticker symbol",TRUE)</f>
        <v>DCTH</v>
      </c>
      <c r="C381" s="7" cm="1">
        <f t="array" aca="1" ref="C381" ca="1">_FV(A381,"Price")</f>
        <v>12.421200000000001</v>
      </c>
      <c r="D381" s="8" cm="1">
        <f t="array" aca="1" ref="D381" ca="1">_FV(A381,"Volume")</f>
        <v>424999</v>
      </c>
      <c r="E381" s="8" cm="1">
        <f t="array" aca="1" ref="E381" ca="1">_FV(A381,"Volume average",TRUE)</f>
        <v>737918</v>
      </c>
      <c r="F381" s="9" cm="1">
        <f t="array" aca="1" ref="F381" ca="1">_FV(A381,"Beta")</f>
        <v>0.84419999999999995</v>
      </c>
      <c r="G381" s="6" t="str" cm="1">
        <f t="array" aca="1" ref="G381" ca="1">_FV(A381,"Industry")</f>
        <v>Healthcare Equipment &amp; Supplies</v>
      </c>
      <c r="H381" s="7" cm="1">
        <f t="array" aca="1" ref="H381" ca="1">_FV(A381,"52 week high",TRUE)</f>
        <v>18.23</v>
      </c>
      <c r="I381" s="7" cm="1">
        <f t="array" aca="1" ref="I381" ca="1">_FV(A381,"52 week low",TRUE)</f>
        <v>7.1700999999999997</v>
      </c>
      <c r="J381" s="8" cm="1">
        <f t="array" aca="1" ref="J381" ca="1">_FV(A381,"Shares outstanding",TRUE)</f>
        <v>34826180</v>
      </c>
    </row>
    <row r="382" spans="1:10" ht="27">
      <c r="A382" s="5" t="e" vm="386">
        <v>#VALUE!</v>
      </c>
      <c r="B382" s="6" t="str" cm="1">
        <f t="array" aca="1" ref="B382" ca="1">_FV(A382,"Ticker symbol",TRUE)</f>
        <v>GD</v>
      </c>
      <c r="C382" s="7" cm="1">
        <f t="array" aca="1" ref="C382" ca="1">_FV(A382,"Price")</f>
        <v>299.41000000000003</v>
      </c>
      <c r="D382" s="8" cm="1">
        <f t="array" aca="1" ref="D382" ca="1">_FV(A382,"Volume")</f>
        <v>840460</v>
      </c>
      <c r="E382" s="8" cm="1">
        <f t="array" aca="1" ref="E382" ca="1">_FV(A382,"Volume average",TRUE)</f>
        <v>1165409</v>
      </c>
      <c r="F382" s="9" cm="1">
        <f t="array" aca="1" ref="F382" ca="1">_FV(A382,"Beta")</f>
        <v>0.48899999999999999</v>
      </c>
      <c r="G382" s="6" t="str" cm="1">
        <f t="array" aca="1" ref="G382" ca="1">_FV(A382,"Industry")</f>
        <v>Aerospace &amp; Defense</v>
      </c>
      <c r="H382" s="7" cm="1">
        <f t="array" aca="1" ref="H382" ca="1">_FV(A382,"52 week high",TRUE)</f>
        <v>316.89999999999998</v>
      </c>
      <c r="I382" s="7" cm="1">
        <f t="array" aca="1" ref="I382" ca="1">_FV(A382,"52 week low",TRUE)</f>
        <v>239.2</v>
      </c>
      <c r="J382" s="8" cm="1">
        <f t="array" aca="1" ref="J382" ca="1">_FV(A382,"Shares outstanding",TRUE)</f>
        <v>268396100</v>
      </c>
    </row>
    <row r="383" spans="1:10">
      <c r="A383" s="5" t="e" vm="387">
        <v>#VALUE!</v>
      </c>
      <c r="B383" s="6" t="str" cm="1">
        <f t="array" aca="1" ref="B383" ca="1">_FV(A383,"Ticker symbol",TRUE)</f>
        <v>EFC</v>
      </c>
      <c r="C383" s="7" cm="1">
        <f t="array" aca="1" ref="C383" ca="1">_FV(A383,"Price")</f>
        <v>13.305</v>
      </c>
      <c r="D383" s="8" cm="1">
        <f t="array" aca="1" ref="D383" ca="1">_FV(A383,"Volume")</f>
        <v>774604</v>
      </c>
      <c r="E383" s="8" cm="1">
        <f t="array" aca="1" ref="E383" ca="1">_FV(A383,"Volume average",TRUE)</f>
        <v>902764</v>
      </c>
      <c r="F383" s="9" cm="1">
        <f t="array" aca="1" ref="F383" ca="1">_FV(A383,"Beta")</f>
        <v>0.99609999999999999</v>
      </c>
      <c r="G383" s="6" t="str" cm="1">
        <f t="array" aca="1" ref="G383" ca="1">_FV(A383,"Industry")</f>
        <v>Residential &amp; Commercial REIT</v>
      </c>
      <c r="H383" s="7" cm="1">
        <f t="array" aca="1" ref="H383" ca="1">_FV(A383,"52 week high",TRUE)</f>
        <v>14.4</v>
      </c>
      <c r="I383" s="7" cm="1">
        <f t="array" aca="1" ref="I383" ca="1">_FV(A383,"52 week low",TRUE)</f>
        <v>11.12</v>
      </c>
      <c r="J383" s="8" cm="1">
        <f t="array" aca="1" ref="J383" ca="1">_FV(A383,"Shares outstanding",TRUE)</f>
        <v>94513140</v>
      </c>
    </row>
    <row r="384" spans="1:10" ht="27">
      <c r="A384" s="5" t="e" vm="388">
        <v>#VALUE!</v>
      </c>
      <c r="B384" s="6" t="str" cm="1">
        <f t="array" aca="1" ref="B384" ca="1">_FV(A384,"Ticker symbol",TRUE)</f>
        <v>ALF</v>
      </c>
      <c r="C384" s="7" cm="1">
        <f t="array" aca="1" ref="C384" ca="1">_FV(A384,"Price")</f>
        <v>10.51</v>
      </c>
      <c r="D384" s="8" cm="1">
        <f t="array" aca="1" ref="D384" ca="1">_FV(A384,"Volume")</f>
        <v>378522</v>
      </c>
      <c r="E384" s="8" cm="1">
        <f t="array" aca="1" ref="E384" ca="1">_FV(A384,"Volume average",TRUE)</f>
        <v>59522</v>
      </c>
      <c r="F384" s="9"/>
      <c r="G384" s="6" t="str" cm="1">
        <f t="array" aca="1" ref="G384" ca="1">_FV(A384,"Industry")</f>
        <v>Holding Companies</v>
      </c>
      <c r="H384" s="7" cm="1">
        <f t="array" aca="1" ref="H384" ca="1">_FV(A384,"52 week high",TRUE)</f>
        <v>10.64</v>
      </c>
      <c r="I384" s="7" cm="1">
        <f t="array" aca="1" ref="I384" ca="1">_FV(A384,"52 week low",TRUE)</f>
        <v>9.9600000000000009</v>
      </c>
      <c r="J384" s="8" cm="1">
        <f t="array" aca="1" ref="J384" ca="1">_FV(A384,"Shares outstanding",TRUE)</f>
        <v>35937500</v>
      </c>
    </row>
    <row r="385" spans="1:10" ht="27">
      <c r="A385" s="5" t="e" vm="389">
        <v>#VALUE!</v>
      </c>
      <c r="B385" s="6" t="str" cm="1">
        <f t="array" aca="1" ref="B385" ca="1">_FV(A385,"Ticker symbol",TRUE)</f>
        <v>VIST</v>
      </c>
      <c r="C385" s="7" cm="1">
        <f t="array" aca="1" ref="C385" ca="1">_FV(A385,"Price")</f>
        <v>47.134999999999998</v>
      </c>
      <c r="D385" s="8" cm="1">
        <f t="array" aca="1" ref="D385" ca="1">_FV(A385,"Volume")</f>
        <v>582503</v>
      </c>
      <c r="E385" s="8" cm="1">
        <f t="array" aca="1" ref="E385" ca="1">_FV(A385,"Volume average",TRUE)</f>
        <v>659934</v>
      </c>
      <c r="F385" s="9" cm="1">
        <f t="array" aca="1" ref="F385" ca="1">_FV(A385,"Beta")</f>
        <v>0.98299999999999998</v>
      </c>
      <c r="G385" s="6" t="str" cm="1">
        <f t="array" aca="1" ref="G385" ca="1">_FV(A385,"Industry")</f>
        <v>Oil &amp; Gas</v>
      </c>
      <c r="H385" s="7" cm="1">
        <f t="array" aca="1" ref="H385" ca="1">_FV(A385,"52 week high",TRUE)</f>
        <v>61.67</v>
      </c>
      <c r="I385" s="7" cm="1">
        <f t="array" aca="1" ref="I385" ca="1">_FV(A385,"52 week low",TRUE)</f>
        <v>32.11</v>
      </c>
      <c r="J385" s="8" cm="1">
        <f t="array" aca="1" ref="J385" ca="1">_FV(A385,"Shares outstanding",TRUE)</f>
        <v>95195890</v>
      </c>
    </row>
    <row r="386" spans="1:10">
      <c r="A386" s="5" t="e" vm="390">
        <v>#VALUE!</v>
      </c>
      <c r="B386" s="6" t="str" cm="1">
        <f t="array" aca="1" ref="B386" ca="1">_FV(A386,"Ticker symbol",TRUE)</f>
        <v>INTR</v>
      </c>
      <c r="C386" s="7" cm="1">
        <f t="array" aca="1" ref="C386" ca="1">_FV(A386,"Price")</f>
        <v>7.0149999999999997</v>
      </c>
      <c r="D386" s="8" cm="1">
        <f t="array" aca="1" ref="D386" ca="1">_FV(A386,"Volume")</f>
        <v>1862012</v>
      </c>
      <c r="E386" s="8" cm="1">
        <f t="array" aca="1" ref="E386" ca="1">_FV(A386,"Volume average",TRUE)</f>
        <v>2100431</v>
      </c>
      <c r="F386" s="9" cm="1">
        <f t="array" aca="1" ref="F386" ca="1">_FV(A386,"Beta")</f>
        <v>1.8520000000000001</v>
      </c>
      <c r="G386" s="6" t="str" cm="1">
        <f t="array" aca="1" ref="G386" ca="1">_FV(A386,"Industry")</f>
        <v>Banking Services</v>
      </c>
      <c r="H386" s="7" cm="1">
        <f t="array" aca="1" ref="H386" ca="1">_FV(A386,"52 week high",TRUE)</f>
        <v>7.835</v>
      </c>
      <c r="I386" s="7" cm="1">
        <f t="array" aca="1" ref="I386" ca="1">_FV(A386,"52 week low",TRUE)</f>
        <v>3.88</v>
      </c>
      <c r="J386" s="8" cm="1">
        <f t="array" aca="1" ref="J386" ca="1">_FV(A386,"Shares outstanding",TRUE)</f>
        <v>438990500</v>
      </c>
    </row>
    <row r="387" spans="1:10" ht="27">
      <c r="A387" s="5" t="e" vm="391">
        <v>#VALUE!</v>
      </c>
      <c r="B387" s="6" t="str" cm="1">
        <f t="array" aca="1" ref="B387" ca="1">_FV(A387,"Ticker symbol",TRUE)</f>
        <v>CAG</v>
      </c>
      <c r="C387" s="7" cm="1">
        <f t="array" aca="1" ref="C387" ca="1">_FV(A387,"Price")</f>
        <v>20.420000000000002</v>
      </c>
      <c r="D387" s="8" cm="1">
        <f t="array" aca="1" ref="D387" ca="1">_FV(A387,"Volume")</f>
        <v>9789673</v>
      </c>
      <c r="E387" s="8" cm="1">
        <f t="array" aca="1" ref="E387" ca="1">_FV(A387,"Volume average",TRUE)</f>
        <v>8181969</v>
      </c>
      <c r="F387" s="9" cm="1">
        <f t="array" aca="1" ref="F387" ca="1">_FV(A387,"Beta")</f>
        <v>8.3400000000000002E-2</v>
      </c>
      <c r="G387" s="6" t="str" cm="1">
        <f t="array" aca="1" ref="G387" ca="1">_FV(A387,"Industry")</f>
        <v>Food &amp; Tobacco</v>
      </c>
      <c r="H387" s="7" cm="1">
        <f t="array" aca="1" ref="H387" ca="1">_FV(A387,"52 week high",TRUE)</f>
        <v>33.24</v>
      </c>
      <c r="I387" s="7" cm="1">
        <f t="array" aca="1" ref="I387" ca="1">_FV(A387,"52 week low",TRUE)</f>
        <v>20.22</v>
      </c>
      <c r="J387" s="8" cm="1">
        <f t="array" aca="1" ref="J387" ca="1">_FV(A387,"Shares outstanding",TRUE)</f>
        <v>477362500</v>
      </c>
    </row>
    <row r="388" spans="1:10">
      <c r="A388" s="5" t="e" vm="392">
        <v>#VALUE!</v>
      </c>
      <c r="B388" s="6" t="str" cm="1">
        <f t="array" aca="1" ref="B388" ca="1">_FV(A388,"Ticker symbol",TRUE)</f>
        <v>BG</v>
      </c>
      <c r="C388" s="7" cm="1">
        <f t="array" aca="1" ref="C388" ca="1">_FV(A388,"Price")</f>
        <v>75.694999999999993</v>
      </c>
      <c r="D388" s="8" cm="1">
        <f t="array" aca="1" ref="D388" ca="1">_FV(A388,"Volume")</f>
        <v>1882199</v>
      </c>
      <c r="E388" s="8" cm="1">
        <f t="array" aca="1" ref="E388" ca="1">_FV(A388,"Volume average",TRUE)</f>
        <v>2015077</v>
      </c>
      <c r="F388" s="9" cm="1">
        <f t="array" aca="1" ref="F388" ca="1">_FV(A388,"Beta")</f>
        <v>0.65210000000000001</v>
      </c>
      <c r="G388" s="6" t="str" cm="1">
        <f t="array" aca="1" ref="G388" ca="1">_FV(A388,"Industry")</f>
        <v>Food &amp; Tobacco</v>
      </c>
      <c r="H388" s="7" cm="1">
        <f t="array" aca="1" ref="H388" ca="1">_FV(A388,"52 week high",TRUE)</f>
        <v>114.92</v>
      </c>
      <c r="I388" s="7" cm="1">
        <f t="array" aca="1" ref="I388" ca="1">_FV(A388,"52 week low",TRUE)</f>
        <v>67.400000000000006</v>
      </c>
      <c r="J388" s="8" cm="1">
        <f t="array" aca="1" ref="J388" ca="1">_FV(A388,"Shares outstanding",TRUE)</f>
        <v>134405000</v>
      </c>
    </row>
    <row r="389" spans="1:10" ht="27">
      <c r="A389" s="5" t="e" vm="393">
        <v>#VALUE!</v>
      </c>
      <c r="B389" s="6" t="str" cm="1">
        <f t="array" aca="1" ref="B389" ca="1">_FV(A389,"Ticker symbol",TRUE)</f>
        <v>PNC</v>
      </c>
      <c r="C389" s="7" cm="1">
        <f t="array" aca="1" ref="C389" ca="1">_FV(A389,"Price")</f>
        <v>196.35749999999999</v>
      </c>
      <c r="D389" s="8" cm="1">
        <f t="array" aca="1" ref="D389" ca="1">_FV(A389,"Volume")</f>
        <v>3044103</v>
      </c>
      <c r="E389" s="8" cm="1">
        <f t="array" aca="1" ref="E389" ca="1">_FV(A389,"Volume average",TRUE)</f>
        <v>2284613</v>
      </c>
      <c r="F389" s="9" cm="1">
        <f t="array" aca="1" ref="F389" ca="1">_FV(A389,"Beta")</f>
        <v>1.0859000000000001</v>
      </c>
      <c r="G389" s="6" t="str" cm="1">
        <f t="array" aca="1" ref="G389" ca="1">_FV(A389,"Industry")</f>
        <v>Banking Services</v>
      </c>
      <c r="H389" s="7" cm="1">
        <f t="array" aca="1" ref="H389" ca="1">_FV(A389,"52 week high",TRUE)</f>
        <v>216.26</v>
      </c>
      <c r="I389" s="7" cm="1">
        <f t="array" aca="1" ref="I389" ca="1">_FV(A389,"52 week low",TRUE)</f>
        <v>145.12</v>
      </c>
      <c r="J389" s="8" cm="1">
        <f t="array" aca="1" ref="J389" ca="1">_FV(A389,"Shares outstanding",TRUE)</f>
        <v>395567000</v>
      </c>
    </row>
    <row r="390" spans="1:10" ht="27">
      <c r="A390" s="5" t="e" vm="394">
        <v>#VALUE!</v>
      </c>
      <c r="B390" s="6" t="str" cm="1">
        <f t="array" aca="1" ref="B390" ca="1">_FV(A390,"Ticker symbol",TRUE)</f>
        <v>RF</v>
      </c>
      <c r="C390" s="7" cm="1">
        <f t="array" aca="1" ref="C390" ca="1">_FV(A390,"Price")</f>
        <v>24.675000000000001</v>
      </c>
      <c r="D390" s="8" cm="1">
        <f t="array" aca="1" ref="D390" ca="1">_FV(A390,"Volume")</f>
        <v>5024823</v>
      </c>
      <c r="E390" s="8" cm="1">
        <f t="array" aca="1" ref="E390" ca="1">_FV(A390,"Volume average",TRUE)</f>
        <v>9757654</v>
      </c>
      <c r="F390" s="9" cm="1">
        <f t="array" aca="1" ref="F390" ca="1">_FV(A390,"Beta")</f>
        <v>1.0154000000000001</v>
      </c>
      <c r="G390" s="6" t="str" cm="1">
        <f t="array" aca="1" ref="G390" ca="1">_FV(A390,"Industry")</f>
        <v>Banking Services</v>
      </c>
      <c r="H390" s="7" cm="1">
        <f t="array" aca="1" ref="H390" ca="1">_FV(A390,"52 week high",TRUE)</f>
        <v>27.96</v>
      </c>
      <c r="I390" s="7" cm="1">
        <f t="array" aca="1" ref="I390" ca="1">_FV(A390,"52 week low",TRUE)</f>
        <v>17.739999999999998</v>
      </c>
      <c r="J390" s="8" cm="1">
        <f t="array" aca="1" ref="J390" ca="1">_FV(A390,"Shares outstanding",TRUE)</f>
        <v>898930200</v>
      </c>
    </row>
    <row r="391" spans="1:10" ht="27">
      <c r="A391" s="5" t="e" vm="395">
        <v>#VALUE!</v>
      </c>
      <c r="B391" s="6" t="str" cm="1">
        <f t="array" aca="1" ref="B391" ca="1">_FV(A391,"Ticker symbol",TRUE)</f>
        <v>CVBF</v>
      </c>
      <c r="C391" s="7" cm="1">
        <f t="array" aca="1" ref="C391" ca="1">_FV(A391,"Price")</f>
        <v>20.82</v>
      </c>
      <c r="D391" s="8" cm="1">
        <f t="array" aca="1" ref="D391" ca="1">_FV(A391,"Volume")</f>
        <v>459244</v>
      </c>
      <c r="E391" s="8" cm="1">
        <f t="array" aca="1" ref="E391" ca="1">_FV(A391,"Volume average",TRUE)</f>
        <v>853243</v>
      </c>
      <c r="F391" s="9" cm="1">
        <f t="array" aca="1" ref="F391" ca="1">_FV(A391,"Beta")</f>
        <v>0.70330000000000004</v>
      </c>
      <c r="G391" s="6" t="str" cm="1">
        <f t="array" aca="1" ref="G391" ca="1">_FV(A391,"Industry")</f>
        <v>Banking Services</v>
      </c>
      <c r="H391" s="7" cm="1">
        <f t="array" aca="1" ref="H391" ca="1">_FV(A391,"52 week high",TRUE)</f>
        <v>24.574999999999999</v>
      </c>
      <c r="I391" s="7" cm="1">
        <f t="array" aca="1" ref="I391" ca="1">_FV(A391,"52 week low",TRUE)</f>
        <v>16.010000000000002</v>
      </c>
      <c r="J391" s="8" cm="1">
        <f t="array" aca="1" ref="J391" ca="1">_FV(A391,"Shares outstanding",TRUE)</f>
        <v>137804600</v>
      </c>
    </row>
    <row r="392" spans="1:10">
      <c r="A392" s="5" t="e" vm="396">
        <v>#VALUE!</v>
      </c>
      <c r="B392" s="6" t="str" cm="1">
        <f t="array" aca="1" ref="B392" ca="1">_FV(A392,"Ticker symbol",TRUE)</f>
        <v>MMM</v>
      </c>
      <c r="C392" s="7" cm="1">
        <f t="array" aca="1" ref="C392" ca="1">_FV(A392,"Price")</f>
        <v>156.1</v>
      </c>
      <c r="D392" s="8" cm="1">
        <f t="array" aca="1" ref="D392" ca="1">_FV(A392,"Volume")</f>
        <v>2056300</v>
      </c>
      <c r="E392" s="8" cm="1">
        <f t="array" aca="1" ref="E392" ca="1">_FV(A392,"Volume average",TRUE)</f>
        <v>2915185</v>
      </c>
      <c r="F392" s="9" cm="1">
        <f t="array" aca="1" ref="F392" ca="1">_FV(A392,"Beta")</f>
        <v>1.0314000000000001</v>
      </c>
      <c r="G392" s="6" t="str" cm="1">
        <f t="array" aca="1" ref="G392" ca="1">_FV(A392,"Industry")</f>
        <v>Consumer Goods Conglomerates</v>
      </c>
      <c r="H392" s="7" cm="1">
        <f t="array" aca="1" ref="H392" ca="1">_FV(A392,"52 week high",TRUE)</f>
        <v>156.65</v>
      </c>
      <c r="I392" s="7" cm="1">
        <f t="array" aca="1" ref="I392" ca="1">_FV(A392,"52 week low",TRUE)</f>
        <v>98.26</v>
      </c>
      <c r="J392" s="8" cm="1">
        <f t="array" aca="1" ref="J392" ca="1">_FV(A392,"Shares outstanding",TRUE)</f>
        <v>538181300</v>
      </c>
    </row>
    <row r="393" spans="1:10" ht="27">
      <c r="A393" s="5" t="e" vm="397">
        <v>#VALUE!</v>
      </c>
      <c r="B393" s="6" t="str" cm="1">
        <f t="array" aca="1" ref="B393" ca="1">_FV(A393,"Ticker symbol",TRUE)</f>
        <v>FUN</v>
      </c>
      <c r="C393" s="7" cm="1">
        <f t="array" aca="1" ref="C393" ca="1">_FV(A393,"Price")</f>
        <v>31.93</v>
      </c>
      <c r="D393" s="8" cm="1">
        <f t="array" aca="1" ref="D393" ca="1">_FV(A393,"Volume")</f>
        <v>1350078</v>
      </c>
      <c r="E393" s="8" cm="1">
        <f t="array" aca="1" ref="E393" ca="1">_FV(A393,"Volume average",TRUE)</f>
        <v>2267507</v>
      </c>
      <c r="F393" s="9" cm="1">
        <f t="array" aca="1" ref="F393" ca="1">_FV(A393,"Beta")</f>
        <v>0.81169999999999998</v>
      </c>
      <c r="G393" s="6" t="str" cm="1">
        <f t="array" aca="1" ref="G393" ca="1">_FV(A393,"Industry")</f>
        <v>Hotels &amp; Entertainment Services</v>
      </c>
      <c r="H393" s="7" cm="1">
        <f t="array" aca="1" ref="H393" ca="1">_FV(A393,"52 week high",TRUE)</f>
        <v>57.48</v>
      </c>
      <c r="I393" s="7" cm="1">
        <f t="array" aca="1" ref="I393" ca="1">_FV(A393,"52 week low",TRUE)</f>
        <v>28.02</v>
      </c>
      <c r="J393" s="8" cm="1">
        <f t="array" aca="1" ref="J393" ca="1">_FV(A393,"Shares outstanding",TRUE)</f>
        <v>101101200</v>
      </c>
    </row>
    <row r="394" spans="1:10" ht="27">
      <c r="A394" s="5" t="e" vm="398">
        <v>#VALUE!</v>
      </c>
      <c r="B394" s="6" t="str" cm="1">
        <f t="array" aca="1" ref="B394" ca="1">_FV(A394,"Ticker symbol",TRUE)</f>
        <v>TRTX</v>
      </c>
      <c r="C394" s="7" cm="1">
        <f t="array" aca="1" ref="C394" ca="1">_FV(A394,"Price")</f>
        <v>8.1050000000000004</v>
      </c>
      <c r="D394" s="8" cm="1">
        <f t="array" aca="1" ref="D394" ca="1">_FV(A394,"Volume")</f>
        <v>251093</v>
      </c>
      <c r="E394" s="8" cm="1">
        <f t="array" aca="1" ref="E394" ca="1">_FV(A394,"Volume average",TRUE)</f>
        <v>691895</v>
      </c>
      <c r="F394" s="9" cm="1">
        <f t="array" aca="1" ref="F394" ca="1">_FV(A394,"Beta")</f>
        <v>1.6718999999999999</v>
      </c>
      <c r="G394" s="6" t="str" cm="1">
        <f t="array" aca="1" ref="G394" ca="1">_FV(A394,"Industry")</f>
        <v>Residential &amp; Commercial REIT</v>
      </c>
      <c r="H394" s="7" cm="1">
        <f t="array" aca="1" ref="H394" ca="1">_FV(A394,"52 week high",TRUE)</f>
        <v>9.66</v>
      </c>
      <c r="I394" s="7" cm="1">
        <f t="array" aca="1" ref="I394" ca="1">_FV(A394,"52 week low",TRUE)</f>
        <v>6.47</v>
      </c>
      <c r="J394" s="8" cm="1">
        <f t="array" aca="1" ref="J394" ca="1">_FV(A394,"Shares outstanding",TRUE)</f>
        <v>79857370</v>
      </c>
    </row>
    <row r="395" spans="1:10">
      <c r="A395" s="5" t="e" vm="399">
        <v>#VALUE!</v>
      </c>
      <c r="B395" s="6" t="str" cm="1">
        <f t="array" aca="1" ref="B395" ca="1">_FV(A395,"Ticker symbol",TRUE)</f>
        <v>RNG</v>
      </c>
      <c r="C395" s="7" cm="1">
        <f t="array" aca="1" ref="C395" ca="1">_FV(A395,"Price")</f>
        <v>29.22</v>
      </c>
      <c r="D395" s="8" cm="1">
        <f t="array" aca="1" ref="D395" ca="1">_FV(A395,"Volume")</f>
        <v>629981</v>
      </c>
      <c r="E395" s="8" cm="1">
        <f t="array" aca="1" ref="E395" ca="1">_FV(A395,"Volume average",TRUE)</f>
        <v>1260872</v>
      </c>
      <c r="F395" s="9" cm="1">
        <f t="array" aca="1" ref="F395" ca="1">_FV(A395,"Beta")</f>
        <v>1.2907</v>
      </c>
      <c r="G395" s="6" t="str" cm="1">
        <f t="array" aca="1" ref="G395" ca="1">_FV(A395,"Industry")</f>
        <v>Software &amp; IT Services</v>
      </c>
      <c r="H395" s="7" cm="1">
        <f t="array" aca="1" ref="H395" ca="1">_FV(A395,"52 week high",TRUE)</f>
        <v>42.19</v>
      </c>
      <c r="I395" s="7" cm="1">
        <f t="array" aca="1" ref="I395" ca="1">_FV(A395,"52 week low",TRUE)</f>
        <v>20.585000000000001</v>
      </c>
      <c r="J395" s="8" cm="1">
        <f t="array" aca="1" ref="J395" ca="1">_FV(A395,"Shares outstanding",TRUE)</f>
        <v>89936220</v>
      </c>
    </row>
    <row r="396" spans="1:10" ht="27">
      <c r="A396" s="5" t="e" vm="400">
        <v>#VALUE!</v>
      </c>
      <c r="B396" s="6" t="str" cm="1">
        <f t="array" aca="1" ref="B396" ca="1">_FV(A396,"Ticker symbol",TRUE)</f>
        <v>BUSE</v>
      </c>
      <c r="C396" s="7" cm="1">
        <f t="array" aca="1" ref="C396" ca="1">_FV(A396,"Price")</f>
        <v>24.25</v>
      </c>
      <c r="D396" s="8" cm="1">
        <f t="array" aca="1" ref="D396" ca="1">_FV(A396,"Volume")</f>
        <v>178692</v>
      </c>
      <c r="E396" s="8" cm="1">
        <f t="array" aca="1" ref="E396" ca="1">_FV(A396,"Volume average",TRUE)</f>
        <v>655083</v>
      </c>
      <c r="F396" s="9" cm="1">
        <f t="array" aca="1" ref="F396" ca="1">_FV(A396,"Beta")</f>
        <v>0.81189999999999996</v>
      </c>
      <c r="G396" s="6" t="str" cm="1">
        <f t="array" aca="1" ref="G396" ca="1">_FV(A396,"Industry")</f>
        <v>Banking Services</v>
      </c>
      <c r="H396" s="7" cm="1">
        <f t="array" aca="1" ref="H396" ca="1">_FV(A396,"52 week high",TRUE)</f>
        <v>28.97</v>
      </c>
      <c r="I396" s="7" cm="1">
        <f t="array" aca="1" ref="I396" ca="1">_FV(A396,"52 week low",TRUE)</f>
        <v>18.399999999999999</v>
      </c>
      <c r="J396" s="8" cm="1">
        <f t="array" aca="1" ref="J396" ca="1">_FV(A396,"Shares outstanding",TRUE)</f>
        <v>89490550</v>
      </c>
    </row>
    <row r="397" spans="1:10" ht="27">
      <c r="A397" s="5" t="e" vm="401">
        <v>#VALUE!</v>
      </c>
      <c r="B397" s="6" t="str" cm="1">
        <f t="array" aca="1" ref="B397" ca="1">_FV(A397,"Ticker symbol",TRUE)</f>
        <v>FULT</v>
      </c>
      <c r="C397" s="7" cm="1">
        <f t="array" aca="1" ref="C397" ca="1">_FV(A397,"Price")</f>
        <v>19.335000000000001</v>
      </c>
      <c r="D397" s="8" cm="1">
        <f t="array" aca="1" ref="D397" ca="1">_FV(A397,"Volume")</f>
        <v>830782</v>
      </c>
      <c r="E397" s="8" cm="1">
        <f t="array" aca="1" ref="E397" ca="1">_FV(A397,"Volume average",TRUE)</f>
        <v>1284781</v>
      </c>
      <c r="F397" s="9" cm="1">
        <f t="array" aca="1" ref="F397" ca="1">_FV(A397,"Beta")</f>
        <v>0.83540000000000003</v>
      </c>
      <c r="G397" s="6" t="str" cm="1">
        <f t="array" aca="1" ref="G397" ca="1">_FV(A397,"Industry")</f>
        <v>Banking Services</v>
      </c>
      <c r="H397" s="7" cm="1">
        <f t="array" aca="1" ref="H397" ca="1">_FV(A397,"52 week high",TRUE)</f>
        <v>22.49</v>
      </c>
      <c r="I397" s="7" cm="1">
        <f t="array" aca="1" ref="I397" ca="1">_FV(A397,"52 week low",TRUE)</f>
        <v>14.324999999999999</v>
      </c>
      <c r="J397" s="8" cm="1">
        <f t="array" aca="1" ref="J397" ca="1">_FV(A397,"Shares outstanding",TRUE)</f>
        <v>181794500</v>
      </c>
    </row>
    <row r="398" spans="1:10" ht="27">
      <c r="A398" s="5" t="e" vm="402">
        <v>#VALUE!</v>
      </c>
      <c r="B398" s="6" t="str" cm="1">
        <f t="array" aca="1" ref="B398" ca="1">_FV(A398,"Ticker symbol",TRUE)</f>
        <v>NCLH</v>
      </c>
      <c r="C398" s="7" cm="1">
        <f t="array" aca="1" ref="C398" ca="1">_FV(A398,"Price")</f>
        <v>21.94</v>
      </c>
      <c r="D398" s="8" cm="1">
        <f t="array" aca="1" ref="D398" ca="1">_FV(A398,"Volume")</f>
        <v>8827296</v>
      </c>
      <c r="E398" s="8" cm="1">
        <f t="array" aca="1" ref="E398" ca="1">_FV(A398,"Volume average",TRUE)</f>
        <v>16179463</v>
      </c>
      <c r="F398" s="9" cm="1">
        <f t="array" aca="1" ref="F398" ca="1">_FV(A398,"Beta")</f>
        <v>2.2292999999999998</v>
      </c>
      <c r="G398" s="6" t="str" cm="1">
        <f t="array" aca="1" ref="G398" ca="1">_FV(A398,"Industry")</f>
        <v>Hotels &amp; Entertainment Services</v>
      </c>
      <c r="H398" s="7" cm="1">
        <f t="array" aca="1" ref="H398" ca="1">_FV(A398,"52 week high",TRUE)</f>
        <v>29.29</v>
      </c>
      <c r="I398" s="7" cm="1">
        <f t="array" aca="1" ref="I398" ca="1">_FV(A398,"52 week low",TRUE)</f>
        <v>14.21</v>
      </c>
      <c r="J398" s="8" cm="1">
        <f t="array" aca="1" ref="J398" ca="1">_FV(A398,"Shares outstanding",TRUE)</f>
        <v>446806700</v>
      </c>
    </row>
    <row r="399" spans="1:10">
      <c r="A399" s="5" t="e" vm="403">
        <v>#VALUE!</v>
      </c>
      <c r="B399" s="6" t="str" cm="1">
        <f t="array" aca="1" ref="B399" ca="1">_FV(A399,"Ticker symbol",TRUE)</f>
        <v>LGIH</v>
      </c>
      <c r="C399" s="7" cm="1">
        <f t="array" aca="1" ref="C399" ca="1">_FV(A399,"Price")</f>
        <v>55.354999999999997</v>
      </c>
      <c r="D399" s="8" cm="1">
        <f t="array" aca="1" ref="D399" ca="1">_FV(A399,"Volume")</f>
        <v>287428</v>
      </c>
      <c r="E399" s="8" cm="1">
        <f t="array" aca="1" ref="E399" ca="1">_FV(A399,"Volume average",TRUE)</f>
        <v>386653</v>
      </c>
      <c r="F399" s="9" cm="1">
        <f t="array" aca="1" ref="F399" ca="1">_FV(A399,"Beta")</f>
        <v>1.6890000000000001</v>
      </c>
      <c r="G399" s="6" t="str" cm="1">
        <f t="array" aca="1" ref="G399" ca="1">_FV(A399,"Industry")</f>
        <v>Homebuilding &amp; Construction Supplies</v>
      </c>
      <c r="H399" s="7" cm="1">
        <f t="array" aca="1" ref="H399" ca="1">_FV(A399,"52 week high",TRUE)</f>
        <v>125.83</v>
      </c>
      <c r="I399" s="7" cm="1">
        <f t="array" aca="1" ref="I399" ca="1">_FV(A399,"52 week low",TRUE)</f>
        <v>47.17</v>
      </c>
      <c r="J399" s="8" cm="1">
        <f t="array" aca="1" ref="J399" ca="1">_FV(A399,"Shares outstanding",TRUE)</f>
        <v>23404500</v>
      </c>
    </row>
    <row r="400" spans="1:10">
      <c r="A400" s="5" t="e" vm="404">
        <v>#VALUE!</v>
      </c>
      <c r="B400" s="6" t="str" cm="1">
        <f t="array" aca="1" ref="B400" ca="1">_FV(A400,"Ticker symbol",TRUE)</f>
        <v>EVH</v>
      </c>
      <c r="C400" s="7" cm="1">
        <f t="array" aca="1" ref="C400" ca="1">_FV(A400,"Price")</f>
        <v>11.28</v>
      </c>
      <c r="D400" s="8" cm="1">
        <f t="array" aca="1" ref="D400" ca="1">_FV(A400,"Volume")</f>
        <v>1677688</v>
      </c>
      <c r="E400" s="8" cm="1">
        <f t="array" aca="1" ref="E400" ca="1">_FV(A400,"Volume average",TRUE)</f>
        <v>3077677</v>
      </c>
      <c r="F400" s="9" cm="1">
        <f t="array" aca="1" ref="F400" ca="1">_FV(A400,"Beta")</f>
        <v>0.82199999999999995</v>
      </c>
      <c r="G400" s="6" t="str" cm="1">
        <f t="array" aca="1" ref="G400" ca="1">_FV(A400,"Industry")</f>
        <v>Healthcare Equipment &amp; Supplies</v>
      </c>
      <c r="H400" s="7" cm="1">
        <f t="array" aca="1" ref="H400" ca="1">_FV(A400,"52 week high",TRUE)</f>
        <v>33.630000000000003</v>
      </c>
      <c r="I400" s="7" cm="1">
        <f t="array" aca="1" ref="I400" ca="1">_FV(A400,"52 week low",TRUE)</f>
        <v>7.06</v>
      </c>
      <c r="J400" s="8" cm="1">
        <f t="array" aca="1" ref="J400" ca="1">_FV(A400,"Shares outstanding",TRUE)</f>
        <v>117399800</v>
      </c>
    </row>
    <row r="401" spans="1:10">
      <c r="A401" s="5" t="e" vm="405">
        <v>#VALUE!</v>
      </c>
      <c r="B401" s="6" t="str" cm="1">
        <f t="array" aca="1" ref="B401" ca="1">_FV(A401,"Ticker symbol",TRUE)</f>
        <v>LEN</v>
      </c>
      <c r="C401" s="7" cm="1">
        <f t="array" aca="1" ref="C401" ca="1">_FV(A401,"Price")</f>
        <v>115.926</v>
      </c>
      <c r="D401" s="8" cm="1">
        <f t="array" aca="1" ref="D401" ca="1">_FV(A401,"Volume")</f>
        <v>4485165</v>
      </c>
      <c r="E401" s="8" cm="1">
        <f t="array" aca="1" ref="E401" ca="1">_FV(A401,"Volume average",TRUE)</f>
        <v>3482060</v>
      </c>
      <c r="F401" s="9" cm="1">
        <f t="array" aca="1" ref="F401" ca="1">_FV(A401,"Beta")</f>
        <v>1.3177000000000001</v>
      </c>
      <c r="G401" s="6" t="str" cm="1">
        <f t="array" aca="1" ref="G401" ca="1">_FV(A401,"Industry")</f>
        <v>Homebuilding &amp; Construction Supplies</v>
      </c>
      <c r="H401" s="7" cm="1">
        <f t="array" aca="1" ref="H401" ca="1">_FV(A401,"52 week high",TRUE)</f>
        <v>186.22819999999999</v>
      </c>
      <c r="I401" s="7" cm="1">
        <f t="array" aca="1" ref="I401" ca="1">_FV(A401,"52 week low",TRUE)</f>
        <v>98.420100000000005</v>
      </c>
      <c r="J401" s="8" cm="1">
        <f t="array" aca="1" ref="J401" ca="1">_FV(A401,"Shares outstanding",TRUE)</f>
        <v>259006800</v>
      </c>
    </row>
    <row r="402" spans="1:10" ht="27">
      <c r="A402" s="5" t="e" vm="406">
        <v>#VALUE!</v>
      </c>
      <c r="B402" s="6" t="str" cm="1">
        <f t="array" aca="1" ref="B402" ca="1">_FV(A402,"Ticker symbol",TRUE)</f>
        <v>ATMU</v>
      </c>
      <c r="C402" s="7" cm="1">
        <f t="array" aca="1" ref="C402" ca="1">_FV(A402,"Price")</f>
        <v>38.520000000000003</v>
      </c>
      <c r="D402" s="8" cm="1">
        <f t="array" aca="1" ref="D402" ca="1">_FV(A402,"Volume")</f>
        <v>416624</v>
      </c>
      <c r="E402" s="8" cm="1">
        <f t="array" aca="1" ref="E402" ca="1">_FV(A402,"Volume average",TRUE)</f>
        <v>701986</v>
      </c>
      <c r="F402" s="9" cm="1">
        <f t="array" aca="1" ref="F402" ca="1">_FV(A402,"Beta")</f>
        <v>1.2090000000000001</v>
      </c>
      <c r="G402" s="6" t="str" cm="1">
        <f t="array" aca="1" ref="G402" ca="1">_FV(A402,"Industry")</f>
        <v>Automobiles &amp; Auto Parts</v>
      </c>
      <c r="H402" s="7" cm="1">
        <f t="array" aca="1" ref="H402" ca="1">_FV(A402,"52 week high",TRUE)</f>
        <v>45.43</v>
      </c>
      <c r="I402" s="7" cm="1">
        <f t="array" aca="1" ref="I402" ca="1">_FV(A402,"52 week low",TRUE)</f>
        <v>28.004999999999999</v>
      </c>
      <c r="J402" s="8" cm="1">
        <f t="array" aca="1" ref="J402" ca="1">_FV(A402,"Shares outstanding",TRUE)</f>
        <v>82663930</v>
      </c>
    </row>
    <row r="403" spans="1:10" ht="27">
      <c r="A403" s="5" t="e" vm="407">
        <v>#VALUE!</v>
      </c>
      <c r="B403" s="6" t="str" cm="1">
        <f t="array" aca="1" ref="B403" ca="1">_FV(A403,"Ticker symbol",TRUE)</f>
        <v>GNRC</v>
      </c>
      <c r="C403" s="7" cm="1">
        <f t="array" aca="1" ref="C403" ca="1">_FV(A403,"Price")</f>
        <v>151.16</v>
      </c>
      <c r="D403" s="8" cm="1">
        <f t="array" aca="1" ref="D403" ca="1">_FV(A403,"Volume")</f>
        <v>408027</v>
      </c>
      <c r="E403" s="8" cm="1">
        <f t="array" aca="1" ref="E403" ca="1">_FV(A403,"Volume average",TRUE)</f>
        <v>1026551</v>
      </c>
      <c r="F403" s="9" cm="1">
        <f t="array" aca="1" ref="F403" ca="1">_FV(A403,"Beta")</f>
        <v>1.6532</v>
      </c>
      <c r="G403" s="6" t="str" cm="1">
        <f t="array" aca="1" ref="G403" ca="1">_FV(A403,"Industry")</f>
        <v>Machinery, Equipment &amp; Components</v>
      </c>
      <c r="H403" s="7" cm="1">
        <f t="array" aca="1" ref="H403" ca="1">_FV(A403,"52 week high",TRUE)</f>
        <v>195.94</v>
      </c>
      <c r="I403" s="7" cm="1">
        <f t="array" aca="1" ref="I403" ca="1">_FV(A403,"52 week low",TRUE)</f>
        <v>99.5</v>
      </c>
      <c r="J403" s="8" cm="1">
        <f t="array" aca="1" ref="J403" ca="1">_FV(A403,"Shares outstanding",TRUE)</f>
        <v>59081650</v>
      </c>
    </row>
    <row r="404" spans="1:10" ht="27">
      <c r="A404" s="5" t="e" vm="408">
        <v>#VALUE!</v>
      </c>
      <c r="B404" s="6" t="str" cm="1">
        <f t="array" aca="1" ref="B404" ca="1">_FV(A404,"Ticker symbol",TRUE)</f>
        <v>ACIW</v>
      </c>
      <c r="C404" s="7" cm="1">
        <f t="array" aca="1" ref="C404" ca="1">_FV(A404,"Price")</f>
        <v>45.36</v>
      </c>
      <c r="D404" s="8" cm="1">
        <f t="array" aca="1" ref="D404" ca="1">_FV(A404,"Volume")</f>
        <v>375194</v>
      </c>
      <c r="E404" s="8" cm="1">
        <f t="array" aca="1" ref="E404" ca="1">_FV(A404,"Volume average",TRUE)</f>
        <v>620508</v>
      </c>
      <c r="F404" s="9" cm="1">
        <f t="array" aca="1" ref="F404" ca="1">_FV(A404,"Beta")</f>
        <v>1.0834999999999999</v>
      </c>
      <c r="G404" s="6" t="str" cm="1">
        <f t="array" aca="1" ref="G404" ca="1">_FV(A404,"Industry")</f>
        <v>Financial Technology (Fintech) &amp; Infrastructure</v>
      </c>
      <c r="H404" s="7" cm="1">
        <f t="array" aca="1" ref="H404" ca="1">_FV(A404,"52 week high",TRUE)</f>
        <v>59.71</v>
      </c>
      <c r="I404" s="7" cm="1">
        <f t="array" aca="1" ref="I404" ca="1">_FV(A404,"52 week low",TRUE)</f>
        <v>38.590000000000003</v>
      </c>
      <c r="J404" s="8" cm="1">
        <f t="array" aca="1" ref="J404" ca="1">_FV(A404,"Shares outstanding",TRUE)</f>
        <v>104899700</v>
      </c>
    </row>
    <row r="405" spans="1:10">
      <c r="A405" s="5" t="e" vm="409">
        <v>#VALUE!</v>
      </c>
      <c r="B405" s="6" t="str" cm="1">
        <f t="array" aca="1" ref="B405" ca="1">_FV(A405,"Ticker symbol",TRUE)</f>
        <v>DPZ</v>
      </c>
      <c r="C405" s="7" cm="1">
        <f t="array" aca="1" ref="C405" ca="1">_FV(A405,"Price")</f>
        <v>463.72</v>
      </c>
      <c r="D405" s="8" cm="1">
        <f t="array" aca="1" ref="D405" ca="1">_FV(A405,"Volume")</f>
        <v>423684</v>
      </c>
      <c r="E405" s="8" cm="1">
        <f t="array" aca="1" ref="E405" ca="1">_FV(A405,"Volume average",TRUE)</f>
        <v>584563</v>
      </c>
      <c r="F405" s="9" cm="1">
        <f t="array" aca="1" ref="F405" ca="1">_FV(A405,"Beta")</f>
        <v>1.0936999999999999</v>
      </c>
      <c r="G405" s="6" t="str" cm="1">
        <f t="array" aca="1" ref="G405" ca="1">_FV(A405,"Industry")</f>
        <v>Hotels &amp; Entertainment Services</v>
      </c>
      <c r="H405" s="7" cm="1">
        <f t="array" aca="1" ref="H405" ca="1">_FV(A405,"52 week high",TRUE)</f>
        <v>501.44499999999999</v>
      </c>
      <c r="I405" s="7" cm="1">
        <f t="array" aca="1" ref="I405" ca="1">_FV(A405,"52 week low",TRUE)</f>
        <v>396.06</v>
      </c>
      <c r="J405" s="8" cm="1">
        <f t="array" aca="1" ref="J405" ca="1">_FV(A405,"Shares outstanding",TRUE)</f>
        <v>34241480</v>
      </c>
    </row>
    <row r="406" spans="1:10" ht="27">
      <c r="A406" s="5" t="e" vm="410">
        <v>#VALUE!</v>
      </c>
      <c r="B406" s="6" t="str" cm="1">
        <f t="array" aca="1" ref="B406" ca="1">_FV(A406,"Ticker symbol",TRUE)</f>
        <v>ITW</v>
      </c>
      <c r="C406" s="7" cm="1">
        <f t="array" aca="1" ref="C406" ca="1">_FV(A406,"Price")</f>
        <v>259.79000000000002</v>
      </c>
      <c r="D406" s="8" cm="1">
        <f t="array" aca="1" ref="D406" ca="1">_FV(A406,"Volume")</f>
        <v>591921</v>
      </c>
      <c r="E406" s="8" cm="1">
        <f t="array" aca="1" ref="E406" ca="1">_FV(A406,"Volume average",TRUE)</f>
        <v>916242</v>
      </c>
      <c r="F406" s="9" cm="1">
        <f t="array" aca="1" ref="F406" ca="1">_FV(A406,"Beta")</f>
        <v>1.1032</v>
      </c>
      <c r="G406" s="6" t="str" cm="1">
        <f t="array" aca="1" ref="G406" ca="1">_FV(A406,"Industry")</f>
        <v>Consumer Goods Conglomerates</v>
      </c>
      <c r="H406" s="7" cm="1">
        <f t="array" aca="1" ref="H406" ca="1">_FV(A406,"52 week high",TRUE)</f>
        <v>279.12990000000002</v>
      </c>
      <c r="I406" s="7" cm="1">
        <f t="array" aca="1" ref="I406" ca="1">_FV(A406,"52 week low",TRUE)</f>
        <v>214.66</v>
      </c>
      <c r="J406" s="8" cm="1">
        <f t="array" aca="1" ref="J406" ca="1">_FV(A406,"Shares outstanding",TRUE)</f>
        <v>293000000</v>
      </c>
    </row>
    <row r="407" spans="1:10" ht="27">
      <c r="A407" s="5" t="e" vm="411">
        <v>#VALUE!</v>
      </c>
      <c r="B407" s="6" t="str" cm="1">
        <f t="array" aca="1" ref="B407" ca="1">_FV(A407,"Ticker symbol",TRUE)</f>
        <v>HOMB</v>
      </c>
      <c r="C407" s="7" cm="1">
        <f t="array" aca="1" ref="C407" ca="1">_FV(A407,"Price")</f>
        <v>29.63</v>
      </c>
      <c r="D407" s="8" cm="1">
        <f t="array" aca="1" ref="D407" ca="1">_FV(A407,"Volume")</f>
        <v>408741</v>
      </c>
      <c r="E407" s="8" cm="1">
        <f t="array" aca="1" ref="E407" ca="1">_FV(A407,"Volume average",TRUE)</f>
        <v>922148</v>
      </c>
      <c r="F407" s="9" cm="1">
        <f t="array" aca="1" ref="F407" ca="1">_FV(A407,"Beta")</f>
        <v>0.76919999999999999</v>
      </c>
      <c r="G407" s="6" t="str" cm="1">
        <f t="array" aca="1" ref="G407" ca="1">_FV(A407,"Industry")</f>
        <v>Banking Services</v>
      </c>
      <c r="H407" s="7" cm="1">
        <f t="array" aca="1" ref="H407" ca="1">_FV(A407,"52 week high",TRUE)</f>
        <v>32.905000000000001</v>
      </c>
      <c r="I407" s="7" cm="1">
        <f t="array" aca="1" ref="I407" ca="1">_FV(A407,"52 week low",TRUE)</f>
        <v>23.23</v>
      </c>
      <c r="J407" s="8" cm="1">
        <f t="array" aca="1" ref="J407" ca="1">_FV(A407,"Shares outstanding",TRUE)</f>
        <v>197463900</v>
      </c>
    </row>
    <row r="408" spans="1:10" ht="27">
      <c r="A408" s="5" t="e" vm="412">
        <v>#VALUE!</v>
      </c>
      <c r="B408" s="6" t="str" cm="1">
        <f t="array" aca="1" ref="B408" ca="1">_FV(A408,"Ticker symbol",TRUE)</f>
        <v>VLY</v>
      </c>
      <c r="C408" s="7" cm="1">
        <f t="array" aca="1" ref="C408" ca="1">_FV(A408,"Price")</f>
        <v>9.6150000000000002</v>
      </c>
      <c r="D408" s="8" cm="1">
        <f t="array" aca="1" ref="D408" ca="1">_FV(A408,"Volume")</f>
        <v>4705959</v>
      </c>
      <c r="E408" s="8" cm="1">
        <f t="array" aca="1" ref="E408" ca="1">_FV(A408,"Volume average",TRUE)</f>
        <v>10677971</v>
      </c>
      <c r="F408" s="9" cm="1">
        <f t="array" aca="1" ref="F408" ca="1">_FV(A408,"Beta")</f>
        <v>1.107</v>
      </c>
      <c r="G408" s="6" t="str" cm="1">
        <f t="array" aca="1" ref="G408" ca="1">_FV(A408,"Industry")</f>
        <v>Banking Services</v>
      </c>
      <c r="H408" s="7" cm="1">
        <f t="array" aca="1" ref="H408" ca="1">_FV(A408,"52 week high",TRUE)</f>
        <v>11.095000000000001</v>
      </c>
      <c r="I408" s="7" cm="1">
        <f t="array" aca="1" ref="I408" ca="1">_FV(A408,"52 week low",TRUE)</f>
        <v>6.5652999999999997</v>
      </c>
      <c r="J408" s="8" cm="1">
        <f t="array" aca="1" ref="J408" ca="1">_FV(A408,"Shares outstanding",TRUE)</f>
        <v>560341200</v>
      </c>
    </row>
    <row r="409" spans="1:10">
      <c r="A409" s="5" t="e" vm="413">
        <v>#VALUE!</v>
      </c>
      <c r="B409" s="6" t="str" cm="1">
        <f t="array" aca="1" ref="B409" ca="1">_FV(A409,"Ticker symbol",TRUE)</f>
        <v>FTNT</v>
      </c>
      <c r="C409" s="7" cm="1">
        <f t="array" aca="1" ref="C409" ca="1">_FV(A409,"Price")</f>
        <v>107.41</v>
      </c>
      <c r="D409" s="8" cm="1">
        <f t="array" aca="1" ref="D409" ca="1">_FV(A409,"Volume")</f>
        <v>3044561</v>
      </c>
      <c r="E409" s="8" cm="1">
        <f t="array" aca="1" ref="E409" ca="1">_FV(A409,"Volume average",TRUE)</f>
        <v>4102043</v>
      </c>
      <c r="F409" s="9" cm="1">
        <f t="array" aca="1" ref="F409" ca="1">_FV(A409,"Beta")</f>
        <v>1.0855999999999999</v>
      </c>
      <c r="G409" s="6" t="str" cm="1">
        <f t="array" aca="1" ref="G409" ca="1">_FV(A409,"Industry")</f>
        <v>Software &amp; IT Services</v>
      </c>
      <c r="H409" s="7" cm="1">
        <f t="array" aca="1" ref="H409" ca="1">_FV(A409,"52 week high",TRUE)</f>
        <v>114.82</v>
      </c>
      <c r="I409" s="7" cm="1">
        <f t="array" aca="1" ref="I409" ca="1">_FV(A409,"52 week low",TRUE)</f>
        <v>54.57</v>
      </c>
      <c r="J409" s="8" cm="1">
        <f t="array" aca="1" ref="J409" ca="1">_FV(A409,"Shares outstanding",TRUE)</f>
        <v>765416400</v>
      </c>
    </row>
    <row r="410" spans="1:10" ht="27">
      <c r="A410" s="5" t="e" vm="414">
        <v>#VALUE!</v>
      </c>
      <c r="B410" s="6" t="str" cm="1">
        <f t="array" aca="1" ref="B410" ca="1">_FV(A410,"Ticker symbol",TRUE)</f>
        <v>HOG</v>
      </c>
      <c r="C410" s="7" cm="1">
        <f t="array" aca="1" ref="C410" ca="1">_FV(A410,"Price")</f>
        <v>24.75</v>
      </c>
      <c r="D410" s="8" cm="1">
        <f t="array" aca="1" ref="D410" ca="1">_FV(A410,"Volume")</f>
        <v>749637</v>
      </c>
      <c r="E410" s="8" cm="1">
        <f t="array" aca="1" ref="E410" ca="1">_FV(A410,"Volume average",TRUE)</f>
        <v>1591876</v>
      </c>
      <c r="F410" s="9" cm="1">
        <f t="array" aca="1" ref="F410" ca="1">_FV(A410,"Beta")</f>
        <v>1.2926</v>
      </c>
      <c r="G410" s="6" t="str" cm="1">
        <f t="array" aca="1" ref="G410" ca="1">_FV(A410,"Industry")</f>
        <v>Automobiles &amp; Auto Parts</v>
      </c>
      <c r="H410" s="7" cm="1">
        <f t="array" aca="1" ref="H410" ca="1">_FV(A410,"52 week high",TRUE)</f>
        <v>39.93</v>
      </c>
      <c r="I410" s="7" cm="1">
        <f t="array" aca="1" ref="I410" ca="1">_FV(A410,"52 week low",TRUE)</f>
        <v>20.45</v>
      </c>
      <c r="J410" s="8" cm="1">
        <f t="array" aca="1" ref="J410" ca="1">_FV(A410,"Shares outstanding",TRUE)</f>
        <v>121487700</v>
      </c>
    </row>
    <row r="411" spans="1:10">
      <c r="A411" s="5" t="e" vm="415">
        <v>#VALUE!</v>
      </c>
      <c r="B411" s="6" t="str" cm="1">
        <f t="array" aca="1" ref="B411" ca="1">_FV(A411,"Ticker symbol",TRUE)</f>
        <v>CTRA</v>
      </c>
      <c r="C411" s="7" cm="1">
        <f t="array" aca="1" ref="C411" ca="1">_FV(A411,"Price")</f>
        <v>25.175000000000001</v>
      </c>
      <c r="D411" s="8" cm="1">
        <f t="array" aca="1" ref="D411" ca="1">_FV(A411,"Volume")</f>
        <v>4831334</v>
      </c>
      <c r="E411" s="8" cm="1">
        <f t="array" aca="1" ref="E411" ca="1">_FV(A411,"Volume average",TRUE)</f>
        <v>7330565</v>
      </c>
      <c r="F411" s="9" cm="1">
        <f t="array" aca="1" ref="F411" ca="1">_FV(A411,"Beta")</f>
        <v>0.3216</v>
      </c>
      <c r="G411" s="6" t="str" cm="1">
        <f t="array" aca="1" ref="G411" ca="1">_FV(A411,"Industry")</f>
        <v>Oil &amp; Gas</v>
      </c>
      <c r="H411" s="7" cm="1">
        <f t="array" aca="1" ref="H411" ca="1">_FV(A411,"52 week high",TRUE)</f>
        <v>29.95</v>
      </c>
      <c r="I411" s="7" cm="1">
        <f t="array" aca="1" ref="I411" ca="1">_FV(A411,"52 week low",TRUE)</f>
        <v>22.3</v>
      </c>
      <c r="J411" s="8" cm="1">
        <f t="array" aca="1" ref="J411" ca="1">_FV(A411,"Shares outstanding",TRUE)</f>
        <v>763260700</v>
      </c>
    </row>
    <row r="412" spans="1:10" ht="27">
      <c r="A412" s="5" t="e" vm="416">
        <v>#VALUE!</v>
      </c>
      <c r="B412" s="6" t="str" cm="1">
        <f t="array" aca="1" ref="B412" ca="1">_FV(A412,"Ticker symbol",TRUE)</f>
        <v>GSBD</v>
      </c>
      <c r="C412" s="7" cm="1">
        <f t="array" aca="1" ref="C412" ca="1">_FV(A412,"Price")</f>
        <v>11.585000000000001</v>
      </c>
      <c r="D412" s="8" cm="1">
        <f t="array" aca="1" ref="D412" ca="1">_FV(A412,"Volume")</f>
        <v>492284</v>
      </c>
      <c r="E412" s="8" cm="1">
        <f t="array" aca="1" ref="E412" ca="1">_FV(A412,"Volume average",TRUE)</f>
        <v>641544</v>
      </c>
      <c r="F412" s="9" cm="1">
        <f t="array" aca="1" ref="F412" ca="1">_FV(A412,"Beta")</f>
        <v>0.79459999999999997</v>
      </c>
      <c r="G412" s="6" t="str" cm="1">
        <f t="array" aca="1" ref="G412" ca="1">_FV(A412,"Industry")</f>
        <v>Banking Services</v>
      </c>
      <c r="H412" s="7" cm="1">
        <f t="array" aca="1" ref="H412" ca="1">_FV(A412,"52 week high",TRUE)</f>
        <v>15.221</v>
      </c>
      <c r="I412" s="7" cm="1">
        <f t="array" aca="1" ref="I412" ca="1">_FV(A412,"52 week low",TRUE)</f>
        <v>9.3792000000000009</v>
      </c>
      <c r="J412" s="8" cm="1">
        <f t="array" aca="1" ref="J412" ca="1">_FV(A412,"Shares outstanding",TRUE)</f>
        <v>117297200</v>
      </c>
    </row>
    <row r="413" spans="1:10" ht="27">
      <c r="A413" s="5" t="e" vm="417">
        <v>#VALUE!</v>
      </c>
      <c r="B413" s="6" t="str" cm="1">
        <f t="array" aca="1" ref="B413" ca="1">_FV(A413,"Ticker symbol",TRUE)</f>
        <v>DINO</v>
      </c>
      <c r="C413" s="7" cm="1">
        <f t="array" aca="1" ref="C413" ca="1">_FV(A413,"Price")</f>
        <v>44.651499999999999</v>
      </c>
      <c r="D413" s="8" cm="1">
        <f t="array" aca="1" ref="D413" ca="1">_FV(A413,"Volume")</f>
        <v>1453683</v>
      </c>
      <c r="E413" s="8" cm="1">
        <f t="array" aca="1" ref="E413" ca="1">_FV(A413,"Volume average",TRUE)</f>
        <v>2517371</v>
      </c>
      <c r="F413" s="9" cm="1">
        <f t="array" aca="1" ref="F413" ca="1">_FV(A413,"Beta")</f>
        <v>0.9274</v>
      </c>
      <c r="G413" s="6" t="str" cm="1">
        <f t="array" aca="1" ref="G413" ca="1">_FV(A413,"Industry")</f>
        <v>Oil &amp; Gas</v>
      </c>
      <c r="H413" s="7" cm="1">
        <f t="array" aca="1" ref="H413" ca="1">_FV(A413,"52 week high",TRUE)</f>
        <v>52.88</v>
      </c>
      <c r="I413" s="7" cm="1">
        <f t="array" aca="1" ref="I413" ca="1">_FV(A413,"52 week low",TRUE)</f>
        <v>24.66</v>
      </c>
      <c r="J413" s="8" cm="1">
        <f t="array" aca="1" ref="J413" ca="1">_FV(A413,"Shares outstanding",TRUE)</f>
        <v>188409800</v>
      </c>
    </row>
    <row r="414" spans="1:10">
      <c r="A414" s="5" t="e" vm="418">
        <v>#VALUE!</v>
      </c>
      <c r="B414" s="6" t="str" cm="1">
        <f t="array" aca="1" ref="B414" ca="1">_FV(A414,"Ticker symbol",TRUE)</f>
        <v>DVA</v>
      </c>
      <c r="C414" s="7" cm="1">
        <f t="array" aca="1" ref="C414" ca="1">_FV(A414,"Price")</f>
        <v>141.82</v>
      </c>
      <c r="D414" s="8" cm="1">
        <f t="array" aca="1" ref="D414" ca="1">_FV(A414,"Volume")</f>
        <v>613675</v>
      </c>
      <c r="E414" s="8" cm="1">
        <f t="array" aca="1" ref="E414" ca="1">_FV(A414,"Volume average",TRUE)</f>
        <v>847428</v>
      </c>
      <c r="F414" s="9" cm="1">
        <f t="array" aca="1" ref="F414" ca="1">_FV(A414,"Beta")</f>
        <v>1.0909</v>
      </c>
      <c r="G414" s="6" t="str" cm="1">
        <f t="array" aca="1" ref="G414" ca="1">_FV(A414,"Industry")</f>
        <v>Healthcare Providers &amp; Services</v>
      </c>
      <c r="H414" s="7" cm="1">
        <f t="array" aca="1" ref="H414" ca="1">_FV(A414,"52 week high",TRUE)</f>
        <v>179.6</v>
      </c>
      <c r="I414" s="7" cm="1">
        <f t="array" aca="1" ref="I414" ca="1">_FV(A414,"52 week low",TRUE)</f>
        <v>131.76</v>
      </c>
      <c r="J414" s="8" cm="1">
        <f t="array" aca="1" ref="J414" ca="1">_FV(A414,"Shares outstanding",TRUE)</f>
        <v>75500000</v>
      </c>
    </row>
    <row r="415" spans="1:10" ht="27">
      <c r="A415" s="5" t="e" vm="419">
        <v>#VALUE!</v>
      </c>
      <c r="B415" s="6" t="str" cm="1">
        <f t="array" aca="1" ref="B415" ca="1">_FV(A415,"Ticker symbol",TRUE)</f>
        <v>ORCL</v>
      </c>
      <c r="C415" s="7" cm="1">
        <f t="array" aca="1" ref="C415" ca="1">_FV(A415,"Price")</f>
        <v>235.95</v>
      </c>
      <c r="D415" s="8" cm="1">
        <f t="array" aca="1" ref="D415" ca="1">_FV(A415,"Volume")</f>
        <v>8685858</v>
      </c>
      <c r="E415" s="8" cm="1">
        <f t="array" aca="1" ref="E415" ca="1">_FV(A415,"Volume average",TRUE)</f>
        <v>18167153</v>
      </c>
      <c r="F415" s="9" cm="1">
        <f t="array" aca="1" ref="F415" ca="1">_FV(A415,"Beta")</f>
        <v>1.4185000000000001</v>
      </c>
      <c r="G415" s="6" t="str" cm="1">
        <f t="array" aca="1" ref="G415" ca="1">_FV(A415,"Industry")</f>
        <v>Software &amp; IT Services</v>
      </c>
      <c r="H415" s="7" cm="1">
        <f t="array" aca="1" ref="H415" ca="1">_FV(A415,"52 week high",TRUE)</f>
        <v>241.4385</v>
      </c>
      <c r="I415" s="7" cm="1">
        <f t="array" aca="1" ref="I415" ca="1">_FV(A415,"52 week low",TRUE)</f>
        <v>118.86</v>
      </c>
      <c r="J415" s="8" cm="1">
        <f t="array" aca="1" ref="J415" ca="1">_FV(A415,"Shares outstanding",TRUE)</f>
        <v>2808833000</v>
      </c>
    </row>
    <row r="416" spans="1:10">
      <c r="A416" s="5" t="e" vm="420">
        <v>#VALUE!</v>
      </c>
      <c r="B416" s="6" t="str" cm="1">
        <f t="array" aca="1" ref="B416" ca="1">_FV(A416,"Ticker symbol",TRUE)</f>
        <v>WTRG</v>
      </c>
      <c r="C416" s="7" cm="1">
        <f t="array" aca="1" ref="C416" ca="1">_FV(A416,"Price")</f>
        <v>37.31</v>
      </c>
      <c r="D416" s="8" cm="1">
        <f t="array" aca="1" ref="D416" ca="1">_FV(A416,"Volume")</f>
        <v>891515</v>
      </c>
      <c r="E416" s="8" cm="1">
        <f t="array" aca="1" ref="E416" ca="1">_FV(A416,"Volume average",TRUE)</f>
        <v>1914681</v>
      </c>
      <c r="F416" s="9" cm="1">
        <f t="array" aca="1" ref="F416" ca="1">_FV(A416,"Beta")</f>
        <v>0.76319999999999999</v>
      </c>
      <c r="G416" s="6" t="str" cm="1">
        <f t="array" aca="1" ref="G416" ca="1">_FV(A416,"Industry")</f>
        <v>Water Utilities</v>
      </c>
      <c r="H416" s="7" cm="1">
        <f t="array" aca="1" ref="H416" ca="1">_FV(A416,"52 week high",TRUE)</f>
        <v>41.78</v>
      </c>
      <c r="I416" s="7" cm="1">
        <f t="array" aca="1" ref="I416" ca="1">_FV(A416,"52 week low",TRUE)</f>
        <v>33.18</v>
      </c>
      <c r="J416" s="8" cm="1">
        <f t="array" aca="1" ref="J416" ca="1">_FV(A416,"Shares outstanding",TRUE)</f>
        <v>280337600</v>
      </c>
    </row>
    <row r="417" spans="1:10">
      <c r="A417" s="5" t="e" vm="421">
        <v>#VALUE!</v>
      </c>
      <c r="B417" s="6" t="str" cm="1">
        <f t="array" aca="1" ref="B417" ca="1">_FV(A417,"Ticker symbol",TRUE)</f>
        <v>OMC</v>
      </c>
      <c r="C417" s="7" cm="1">
        <f t="array" aca="1" ref="C417" ca="1">_FV(A417,"Price")</f>
        <v>72.819999999999993</v>
      </c>
      <c r="D417" s="8" cm="1">
        <f t="array" aca="1" ref="D417" ca="1">_FV(A417,"Volume")</f>
        <v>4794179</v>
      </c>
      <c r="E417" s="8" cm="1">
        <f t="array" aca="1" ref="E417" ca="1">_FV(A417,"Volume average",TRUE)</f>
        <v>4834412</v>
      </c>
      <c r="F417" s="9" cm="1">
        <f t="array" aca="1" ref="F417" ca="1">_FV(A417,"Beta")</f>
        <v>0.95509999999999995</v>
      </c>
      <c r="G417" s="6" t="str" cm="1">
        <f t="array" aca="1" ref="G417" ca="1">_FV(A417,"Industry")</f>
        <v>Media &amp; Publishing</v>
      </c>
      <c r="H417" s="7" cm="1">
        <f t="array" aca="1" ref="H417" ca="1">_FV(A417,"52 week high",TRUE)</f>
        <v>107</v>
      </c>
      <c r="I417" s="7" cm="1">
        <f t="array" aca="1" ref="I417" ca="1">_FV(A417,"52 week low",TRUE)</f>
        <v>68.37</v>
      </c>
      <c r="J417" s="8" cm="1">
        <f t="array" aca="1" ref="J417" ca="1">_FV(A417,"Shares outstanding",TRUE)</f>
        <v>195109400</v>
      </c>
    </row>
    <row r="418" spans="1:10" ht="27">
      <c r="A418" s="5" t="e" vm="422">
        <v>#VALUE!</v>
      </c>
      <c r="B418" s="6" t="str" cm="1">
        <f t="array" aca="1" ref="B418" ca="1">_FV(A418,"Ticker symbol",TRUE)</f>
        <v>COLD</v>
      </c>
      <c r="C418" s="7" cm="1">
        <f t="array" aca="1" ref="C418" ca="1">_FV(A418,"Price")</f>
        <v>16.275200000000002</v>
      </c>
      <c r="D418" s="8" cm="1">
        <f t="array" aca="1" ref="D418" ca="1">_FV(A418,"Volume")</f>
        <v>1548607</v>
      </c>
      <c r="E418" s="8" cm="1">
        <f t="array" aca="1" ref="E418" ca="1">_FV(A418,"Volume average",TRUE)</f>
        <v>3159615</v>
      </c>
      <c r="F418" s="9" cm="1">
        <f t="array" aca="1" ref="F418" ca="1">_FV(A418,"Beta")</f>
        <v>0.82369999999999999</v>
      </c>
      <c r="G418" s="6" t="str" cm="1">
        <f t="array" aca="1" ref="G418" ca="1">_FV(A418,"Industry")</f>
        <v>Residential &amp; Commercial REIT</v>
      </c>
      <c r="H418" s="7" cm="1">
        <f t="array" aca="1" ref="H418" ca="1">_FV(A418,"52 week high",TRUE)</f>
        <v>30.45</v>
      </c>
      <c r="I418" s="7" cm="1">
        <f t="array" aca="1" ref="I418" ca="1">_FV(A418,"52 week low",TRUE)</f>
        <v>16.11</v>
      </c>
      <c r="J418" s="8" cm="1">
        <f t="array" aca="1" ref="J418" ca="1">_FV(A418,"Shares outstanding",TRUE)</f>
        <v>284725600</v>
      </c>
    </row>
    <row r="419" spans="1:10">
      <c r="A419" s="5" t="e" vm="423">
        <v>#VALUE!</v>
      </c>
      <c r="B419" s="6" t="str" cm="1">
        <f t="array" aca="1" ref="B419" ca="1">_FV(A419,"Ticker symbol",TRUE)</f>
        <v>QRVO</v>
      </c>
      <c r="C419" s="7" cm="1">
        <f t="array" aca="1" ref="C419" ca="1">_FV(A419,"Price")</f>
        <v>89.92</v>
      </c>
      <c r="D419" s="8" cm="1">
        <f t="array" aca="1" ref="D419" ca="1">_FV(A419,"Volume")</f>
        <v>1689029</v>
      </c>
      <c r="E419" s="8" cm="1">
        <f t="array" aca="1" ref="E419" ca="1">_FV(A419,"Volume average",TRUE)</f>
        <v>1911655</v>
      </c>
      <c r="F419" s="9" cm="1">
        <f t="array" aca="1" ref="F419" ca="1">_FV(A419,"Beta")</f>
        <v>1.3540000000000001</v>
      </c>
      <c r="G419" s="6" t="str" cm="1">
        <f t="array" aca="1" ref="G419" ca="1">_FV(A419,"Industry")</f>
        <v>Semiconductors &amp; Semiconductor Equipment</v>
      </c>
      <c r="H419" s="7" cm="1">
        <f t="array" aca="1" ref="H419" ca="1">_FV(A419,"52 week high",TRUE)</f>
        <v>130.99</v>
      </c>
      <c r="I419" s="7" cm="1">
        <f t="array" aca="1" ref="I419" ca="1">_FV(A419,"52 week low",TRUE)</f>
        <v>49.46</v>
      </c>
      <c r="J419" s="8" cm="1">
        <f t="array" aca="1" ref="J419" ca="1">_FV(A419,"Shares outstanding",TRUE)</f>
        <v>92851950</v>
      </c>
    </row>
    <row r="420" spans="1:10" ht="27">
      <c r="A420" s="5" t="e" vm="424">
        <v>#VALUE!</v>
      </c>
      <c r="B420" s="6" t="str" cm="1">
        <f t="array" aca="1" ref="B420" ca="1">_FV(A420,"Ticker symbol",TRUE)</f>
        <v>IONS</v>
      </c>
      <c r="C420" s="7" cm="1">
        <f t="array" aca="1" ref="C420" ca="1">_FV(A420,"Price")</f>
        <v>42.755000000000003</v>
      </c>
      <c r="D420" s="8" cm="1">
        <f t="array" aca="1" ref="D420" ca="1">_FV(A420,"Volume")</f>
        <v>1236987</v>
      </c>
      <c r="E420" s="8" cm="1">
        <f t="array" aca="1" ref="E420" ca="1">_FV(A420,"Volume average",TRUE)</f>
        <v>1885072</v>
      </c>
      <c r="F420" s="9" cm="1">
        <f t="array" aca="1" ref="F420" ca="1">_FV(A420,"Beta")</f>
        <v>0.23730000000000001</v>
      </c>
      <c r="G420" s="6" t="str" cm="1">
        <f t="array" aca="1" ref="G420" ca="1">_FV(A420,"Industry")</f>
        <v>Biotechnology &amp; Medical Research</v>
      </c>
      <c r="H420" s="7" cm="1">
        <f t="array" aca="1" ref="H420" ca="1">_FV(A420,"52 week high",TRUE)</f>
        <v>52.34</v>
      </c>
      <c r="I420" s="7" cm="1">
        <f t="array" aca="1" ref="I420" ca="1">_FV(A420,"52 week low",TRUE)</f>
        <v>23.95</v>
      </c>
      <c r="J420" s="8" cm="1">
        <f t="array" aca="1" ref="J420" ca="1">_FV(A420,"Shares outstanding",TRUE)</f>
        <v>159159100</v>
      </c>
    </row>
    <row r="421" spans="1:10">
      <c r="A421" s="5" t="e" vm="425">
        <v>#VALUE!</v>
      </c>
      <c r="B421" s="6" t="str" cm="1">
        <f t="array" aca="1" ref="B421" ca="1">_FV(A421,"Ticker symbol",TRUE)</f>
        <v>AGCO</v>
      </c>
      <c r="C421" s="7" cm="1">
        <f t="array" aca="1" ref="C421" ca="1">_FV(A421,"Price")</f>
        <v>110.07</v>
      </c>
      <c r="D421" s="8" cm="1">
        <f t="array" aca="1" ref="D421" ca="1">_FV(A421,"Volume")</f>
        <v>522477</v>
      </c>
      <c r="E421" s="8" cm="1">
        <f t="array" aca="1" ref="E421" ca="1">_FV(A421,"Volume average",TRUE)</f>
        <v>743342</v>
      </c>
      <c r="F421" s="9" cm="1">
        <f t="array" aca="1" ref="F421" ca="1">_FV(A421,"Beta")</f>
        <v>1.1919</v>
      </c>
      <c r="G421" s="6" t="str" cm="1">
        <f t="array" aca="1" ref="G421" ca="1">_FV(A421,"Industry")</f>
        <v>Machinery, Equipment &amp; Components</v>
      </c>
      <c r="H421" s="7" cm="1">
        <f t="array" aca="1" ref="H421" ca="1">_FV(A421,"52 week high",TRUE)</f>
        <v>111.69</v>
      </c>
      <c r="I421" s="7" cm="1">
        <f t="array" aca="1" ref="I421" ca="1">_FV(A421,"52 week low",TRUE)</f>
        <v>73.790000000000006</v>
      </c>
      <c r="J421" s="8" cm="1">
        <f t="array" aca="1" ref="J421" ca="1">_FV(A421,"Shares outstanding",TRUE)</f>
        <v>74603610</v>
      </c>
    </row>
    <row r="422" spans="1:10">
      <c r="A422" s="5" t="e" vm="426">
        <v>#VALUE!</v>
      </c>
      <c r="B422" s="6" t="str" cm="1">
        <f t="array" aca="1" ref="B422" ca="1">_FV(A422,"Ticker symbol",TRUE)</f>
        <v>ZG</v>
      </c>
      <c r="C422" s="7" cm="1">
        <f t="array" aca="1" ref="C422" ca="1">_FV(A422,"Price")</f>
        <v>72.95</v>
      </c>
      <c r="D422" s="8" cm="1">
        <f t="array" aca="1" ref="D422" ca="1">_FV(A422,"Volume")</f>
        <v>751751</v>
      </c>
      <c r="E422" s="8" cm="1">
        <f t="array" aca="1" ref="E422" ca="1">_FV(A422,"Volume average",TRUE)</f>
        <v>462433</v>
      </c>
      <c r="F422" s="9" cm="1">
        <f t="array" aca="1" ref="F422" ca="1">_FV(A422,"Beta")</f>
        <v>2.0840999999999998</v>
      </c>
      <c r="G422" s="6" t="str" cm="1">
        <f t="array" aca="1" ref="G422" ca="1">_FV(A422,"Industry")</f>
        <v>Real Estate Operations</v>
      </c>
      <c r="H422" s="7" cm="1">
        <f t="array" aca="1" ref="H422" ca="1">_FV(A422,"52 week high",TRUE)</f>
        <v>86.58</v>
      </c>
      <c r="I422" s="7" cm="1">
        <f t="array" aca="1" ref="I422" ca="1">_FV(A422,"52 week low",TRUE)</f>
        <v>40.299999999999997</v>
      </c>
      <c r="J422" s="8" cm="1">
        <f t="array" aca="1" ref="J422" ca="1">_FV(A422,"Shares outstanding",TRUE)</f>
        <v>241450300</v>
      </c>
    </row>
    <row r="423" spans="1:10">
      <c r="A423" s="5" t="e" vm="427">
        <v>#VALUE!</v>
      </c>
      <c r="B423" s="6" t="str" cm="1">
        <f t="array" aca="1" ref="B423" ca="1">_FV(A423,"Ticker symbol",TRUE)</f>
        <v>EHAB</v>
      </c>
      <c r="C423" s="7" cm="1">
        <f t="array" aca="1" ref="C423" ca="1">_FV(A423,"Price")</f>
        <v>7.1950000000000003</v>
      </c>
      <c r="D423" s="8" cm="1">
        <f t="array" aca="1" ref="D423" ca="1">_FV(A423,"Volume")</f>
        <v>1533398</v>
      </c>
      <c r="E423" s="8" cm="1">
        <f t="array" aca="1" ref="E423" ca="1">_FV(A423,"Volume average",TRUE)</f>
        <v>665990</v>
      </c>
      <c r="F423" s="9" cm="1">
        <f t="array" aca="1" ref="F423" ca="1">_FV(A423,"Beta")</f>
        <v>0.59899999999999998</v>
      </c>
      <c r="G423" s="6" t="str" cm="1">
        <f t="array" aca="1" ref="G423" ca="1">_FV(A423,"Industry")</f>
        <v>Healthcare Providers &amp; Services</v>
      </c>
      <c r="H423" s="7" cm="1">
        <f t="array" aca="1" ref="H423" ca="1">_FV(A423,"52 week high",TRUE)</f>
        <v>10.904999999999999</v>
      </c>
      <c r="I423" s="7" cm="1">
        <f t="array" aca="1" ref="I423" ca="1">_FV(A423,"52 week low",TRUE)</f>
        <v>6.85</v>
      </c>
      <c r="J423" s="8" cm="1">
        <f t="array" aca="1" ref="J423" ca="1">_FV(A423,"Shares outstanding",TRUE)</f>
        <v>50637420</v>
      </c>
    </row>
    <row r="424" spans="1:10">
      <c r="A424" s="5" t="e" vm="428">
        <v>#VALUE!</v>
      </c>
      <c r="B424" s="6" t="str" cm="1">
        <f t="array" aca="1" ref="B424" ca="1">_FV(A424,"Ticker symbol",TRUE)</f>
        <v>HRB</v>
      </c>
      <c r="C424" s="7" cm="1">
        <f t="array" aca="1" ref="C424" ca="1">_FV(A424,"Price")</f>
        <v>55.61</v>
      </c>
      <c r="D424" s="8" cm="1">
        <f t="array" aca="1" ref="D424" ca="1">_FV(A424,"Volume")</f>
        <v>626491</v>
      </c>
      <c r="E424" s="8" cm="1">
        <f t="array" aca="1" ref="E424" ca="1">_FV(A424,"Volume average",TRUE)</f>
        <v>1246266</v>
      </c>
      <c r="F424" s="9" cm="1">
        <f t="array" aca="1" ref="F424" ca="1">_FV(A424,"Beta")</f>
        <v>0.25819999999999999</v>
      </c>
      <c r="G424" s="6" t="str" cm="1">
        <f t="array" aca="1" ref="G424" ca="1">_FV(A424,"Industry")</f>
        <v>Personal &amp; Household Products &amp; Services</v>
      </c>
      <c r="H424" s="7" cm="1">
        <f t="array" aca="1" ref="H424" ca="1">_FV(A424,"52 week high",TRUE)</f>
        <v>68.45</v>
      </c>
      <c r="I424" s="7" cm="1">
        <f t="array" aca="1" ref="I424" ca="1">_FV(A424,"52 week low",TRUE)</f>
        <v>49.16</v>
      </c>
      <c r="J424" s="8" cm="1">
        <f t="array" aca="1" ref="J424" ca="1">_FV(A424,"Shares outstanding",TRUE)</f>
        <v>133880400</v>
      </c>
    </row>
    <row r="425" spans="1:10" ht="27">
      <c r="A425" s="5" t="e" vm="429">
        <v>#VALUE!</v>
      </c>
      <c r="B425" s="6" t="str" cm="1">
        <f t="array" aca="1" ref="B425" ca="1">_FV(A425,"Ticker symbol",TRUE)</f>
        <v>BSY</v>
      </c>
      <c r="C425" s="7" cm="1">
        <f t="array" aca="1" ref="C425" ca="1">_FV(A425,"Price")</f>
        <v>55.85</v>
      </c>
      <c r="D425" s="8" cm="1">
        <f t="array" aca="1" ref="D425" ca="1">_FV(A425,"Volume")</f>
        <v>717951</v>
      </c>
      <c r="E425" s="8" cm="1">
        <f t="array" aca="1" ref="E425" ca="1">_FV(A425,"Volume average",TRUE)</f>
        <v>1943828</v>
      </c>
      <c r="F425" s="9" cm="1">
        <f t="array" aca="1" ref="F425" ca="1">_FV(A425,"Beta")</f>
        <v>1.0928</v>
      </c>
      <c r="G425" s="6" t="str" cm="1">
        <f t="array" aca="1" ref="G425" ca="1">_FV(A425,"Industry")</f>
        <v>Software &amp; IT Services</v>
      </c>
      <c r="H425" s="7" cm="1">
        <f t="array" aca="1" ref="H425" ca="1">_FV(A425,"52 week high",TRUE)</f>
        <v>56.1</v>
      </c>
      <c r="I425" s="7" cm="1">
        <f t="array" aca="1" ref="I425" ca="1">_FV(A425,"52 week low",TRUE)</f>
        <v>36.51</v>
      </c>
      <c r="J425" s="8" cm="1">
        <f t="array" aca="1" ref="J425" ca="1">_FV(A425,"Shares outstanding",TRUE)</f>
        <v>303381400</v>
      </c>
    </row>
    <row r="426" spans="1:10">
      <c r="A426" s="5" t="e" vm="430">
        <v>#VALUE!</v>
      </c>
      <c r="B426" s="6" t="str" cm="1">
        <f t="array" aca="1" ref="B426" ca="1">_FV(A426,"Ticker symbol",TRUE)</f>
        <v>NUVL</v>
      </c>
      <c r="C426" s="7" cm="1">
        <f t="array" aca="1" ref="C426" ca="1">_FV(A426,"Price")</f>
        <v>81.635000000000005</v>
      </c>
      <c r="D426" s="8" cm="1">
        <f t="array" aca="1" ref="D426" ca="1">_FV(A426,"Volume")</f>
        <v>353111</v>
      </c>
      <c r="E426" s="8" cm="1">
        <f t="array" aca="1" ref="E426" ca="1">_FV(A426,"Volume average",TRUE)</f>
        <v>561809</v>
      </c>
      <c r="F426" s="9" cm="1">
        <f t="array" aca="1" ref="F426" ca="1">_FV(A426,"Beta")</f>
        <v>1.3071999999999999</v>
      </c>
      <c r="G426" s="6" t="str" cm="1">
        <f t="array" aca="1" ref="G426" ca="1">_FV(A426,"Industry")</f>
        <v>Biotechnology &amp; Medical Research</v>
      </c>
      <c r="H426" s="7" cm="1">
        <f t="array" aca="1" ref="H426" ca="1">_FV(A426,"52 week high",TRUE)</f>
        <v>113.51</v>
      </c>
      <c r="I426" s="7" cm="1">
        <f t="array" aca="1" ref="I426" ca="1">_FV(A426,"52 week low",TRUE)</f>
        <v>55.534999999999997</v>
      </c>
      <c r="J426" s="8" cm="1">
        <f t="array" aca="1" ref="J426" ca="1">_FV(A426,"Shares outstanding",TRUE)</f>
        <v>71808760</v>
      </c>
    </row>
    <row r="427" spans="1:10">
      <c r="A427" s="5" t="e" vm="431">
        <v>#VALUE!</v>
      </c>
      <c r="B427" s="6" t="str" cm="1">
        <f t="array" aca="1" ref="B427" ca="1">_FV(A427,"Ticker symbol",TRUE)</f>
        <v>URI</v>
      </c>
      <c r="C427" s="7" cm="1">
        <f t="array" aca="1" ref="C427" ca="1">_FV(A427,"Price")</f>
        <v>805.21</v>
      </c>
      <c r="D427" s="8" cm="1">
        <f t="array" aca="1" ref="D427" ca="1">_FV(A427,"Volume")</f>
        <v>285657</v>
      </c>
      <c r="E427" s="8" cm="1">
        <f t="array" aca="1" ref="E427" ca="1">_FV(A427,"Volume average",TRUE)</f>
        <v>494056</v>
      </c>
      <c r="F427" s="9" cm="1">
        <f t="array" aca="1" ref="F427" ca="1">_FV(A427,"Beta")</f>
        <v>1.714</v>
      </c>
      <c r="G427" s="6" t="str" cm="1">
        <f t="array" aca="1" ref="G427" ca="1">_FV(A427,"Industry")</f>
        <v>Professional &amp; Commercial Services</v>
      </c>
      <c r="H427" s="7" cm="1">
        <f t="array" aca="1" ref="H427" ca="1">_FV(A427,"52 week high",TRUE)</f>
        <v>896.98</v>
      </c>
      <c r="I427" s="7" cm="1">
        <f t="array" aca="1" ref="I427" ca="1">_FV(A427,"52 week low",TRUE)</f>
        <v>525.91359999999997</v>
      </c>
      <c r="J427" s="8" cm="1">
        <f t="array" aca="1" ref="J427" ca="1">_FV(A427,"Shares outstanding",TRUE)</f>
        <v>64999040</v>
      </c>
    </row>
    <row r="428" spans="1:10" ht="27">
      <c r="A428" s="5" t="e" vm="432">
        <v>#VALUE!</v>
      </c>
      <c r="B428" s="6" t="str" cm="1">
        <f t="array" aca="1" ref="B428" ca="1">_FV(A428,"Ticker symbol",TRUE)</f>
        <v>REZI</v>
      </c>
      <c r="C428" s="7" cm="1">
        <f t="array" aca="1" ref="C428" ca="1">_FV(A428,"Price")</f>
        <v>23.91</v>
      </c>
      <c r="D428" s="8" cm="1">
        <f t="array" aca="1" ref="D428" ca="1">_FV(A428,"Volume")</f>
        <v>728097</v>
      </c>
      <c r="E428" s="8" cm="1">
        <f t="array" aca="1" ref="E428" ca="1">_FV(A428,"Volume average",TRUE)</f>
        <v>1112605</v>
      </c>
      <c r="F428" s="9" cm="1">
        <f t="array" aca="1" ref="F428" ca="1">_FV(A428,"Beta")</f>
        <v>2.1425999999999998</v>
      </c>
      <c r="G428" s="6" t="str" cm="1">
        <f t="array" aca="1" ref="G428" ca="1">_FV(A428,"Industry")</f>
        <v>Communications &amp; Networking</v>
      </c>
      <c r="H428" s="7" cm="1">
        <f t="array" aca="1" ref="H428" ca="1">_FV(A428,"52 week high",TRUE)</f>
        <v>28.28</v>
      </c>
      <c r="I428" s="7" cm="1">
        <f t="array" aca="1" ref="I428" ca="1">_FV(A428,"52 week low",TRUE)</f>
        <v>14.18</v>
      </c>
      <c r="J428" s="8" cm="1">
        <f t="array" aca="1" ref="J428" ca="1">_FV(A428,"Shares outstanding",TRUE)</f>
        <v>148503500</v>
      </c>
    </row>
    <row r="429" spans="1:10" ht="27">
      <c r="A429" s="5" t="e" vm="433">
        <v>#VALUE!</v>
      </c>
      <c r="B429" s="6" t="str" cm="1">
        <f t="array" aca="1" ref="B429" ca="1">_FV(A429,"Ticker symbol",TRUE)</f>
        <v>GNTX</v>
      </c>
      <c r="C429" s="7" cm="1">
        <f t="array" aca="1" ref="C429" ca="1">_FV(A429,"Price")</f>
        <v>23.045000000000002</v>
      </c>
      <c r="D429" s="8" cm="1">
        <f t="array" aca="1" ref="D429" ca="1">_FV(A429,"Volume")</f>
        <v>1477883</v>
      </c>
      <c r="E429" s="8" cm="1">
        <f t="array" aca="1" ref="E429" ca="1">_FV(A429,"Volume average",TRUE)</f>
        <v>2086037</v>
      </c>
      <c r="F429" s="9" cm="1">
        <f t="array" aca="1" ref="F429" ca="1">_FV(A429,"Beta")</f>
        <v>0.8044</v>
      </c>
      <c r="G429" s="6" t="str" cm="1">
        <f t="array" aca="1" ref="G429" ca="1">_FV(A429,"Industry")</f>
        <v>Automobiles &amp; Auto Parts</v>
      </c>
      <c r="H429" s="7" cm="1">
        <f t="array" aca="1" ref="H429" ca="1">_FV(A429,"52 week high",TRUE)</f>
        <v>35.32</v>
      </c>
      <c r="I429" s="7" cm="1">
        <f t="array" aca="1" ref="I429" ca="1">_FV(A429,"52 week low",TRUE)</f>
        <v>20.28</v>
      </c>
      <c r="J429" s="8" cm="1">
        <f t="array" aca="1" ref="J429" ca="1">_FV(A429,"Shares outstanding",TRUE)</f>
        <v>224803300</v>
      </c>
    </row>
    <row r="430" spans="1:10" ht="27">
      <c r="A430" s="5" t="e" vm="434">
        <v>#VALUE!</v>
      </c>
      <c r="B430" s="6" t="str" cm="1">
        <f t="array" aca="1" ref="B430" ca="1">_FV(A430,"Ticker symbol",TRUE)</f>
        <v>ACAD</v>
      </c>
      <c r="C430" s="7" cm="1">
        <f t="array" aca="1" ref="C430" ca="1">_FV(A430,"Price")</f>
        <v>21.51</v>
      </c>
      <c r="D430" s="8" cm="1">
        <f t="array" aca="1" ref="D430" ca="1">_FV(A430,"Volume")</f>
        <v>1241511</v>
      </c>
      <c r="E430" s="8" cm="1">
        <f t="array" aca="1" ref="E430" ca="1">_FV(A430,"Volume average",TRUE)</f>
        <v>1926845</v>
      </c>
      <c r="F430" s="9" cm="1">
        <f t="array" aca="1" ref="F430" ca="1">_FV(A430,"Beta")</f>
        <v>0.69989999999999997</v>
      </c>
      <c r="G430" s="6" t="str" cm="1">
        <f t="array" aca="1" ref="G430" ca="1">_FV(A430,"Industry")</f>
        <v>Biotechnology &amp; Medical Research</v>
      </c>
      <c r="H430" s="7" cm="1">
        <f t="array" aca="1" ref="H430" ca="1">_FV(A430,"52 week high",TRUE)</f>
        <v>25.23</v>
      </c>
      <c r="I430" s="7" cm="1">
        <f t="array" aca="1" ref="I430" ca="1">_FV(A430,"52 week low",TRUE)</f>
        <v>13.4</v>
      </c>
      <c r="J430" s="8" cm="1">
        <f t="array" aca="1" ref="J430" ca="1">_FV(A430,"Shares outstanding",TRUE)</f>
        <v>167361800</v>
      </c>
    </row>
    <row r="431" spans="1:10">
      <c r="A431" s="5" t="e" vm="435">
        <v>#VALUE!</v>
      </c>
      <c r="B431" s="6" t="str" cm="1">
        <f t="array" aca="1" ref="B431" ca="1">_FV(A431,"Ticker symbol",TRUE)</f>
        <v>NTR</v>
      </c>
      <c r="C431" s="7" cm="1">
        <f t="array" aca="1" ref="C431" ca="1">_FV(A431,"Price")</f>
        <v>62.24</v>
      </c>
      <c r="D431" s="8" cm="1">
        <f t="array" aca="1" ref="D431" ca="1">_FV(A431,"Volume")</f>
        <v>1300758</v>
      </c>
      <c r="E431" s="8" cm="1">
        <f t="array" aca="1" ref="E431" ca="1">_FV(A431,"Volume average",TRUE)</f>
        <v>2157694</v>
      </c>
      <c r="F431" s="9" cm="1">
        <f t="array" aca="1" ref="F431" ca="1">_FV(A431,"Beta")</f>
        <v>1.1994</v>
      </c>
      <c r="G431" s="6" t="str" cm="1">
        <f t="array" aca="1" ref="G431" ca="1">_FV(A431,"Industry")</f>
        <v>Chemicals</v>
      </c>
      <c r="H431" s="7" cm="1">
        <f t="array" aca="1" ref="H431" ca="1">_FV(A431,"52 week high",TRUE)</f>
        <v>65.08</v>
      </c>
      <c r="I431" s="7" cm="1">
        <f t="array" aca="1" ref="I431" ca="1">_FV(A431,"52 week low",TRUE)</f>
        <v>43.695</v>
      </c>
      <c r="J431" s="8" cm="1">
        <f t="array" aca="1" ref="J431" ca="1">_FV(A431,"Shares outstanding",TRUE)</f>
        <v>488557000</v>
      </c>
    </row>
    <row r="432" spans="1:10" ht="27">
      <c r="A432" s="5" t="e" vm="436">
        <v>#VALUE!</v>
      </c>
      <c r="B432" s="6" t="str" cm="1">
        <f t="array" aca="1" ref="B432" ca="1">_FV(A432,"Ticker symbol",TRUE)</f>
        <v>KROS</v>
      </c>
      <c r="C432" s="7" cm="1">
        <f t="array" aca="1" ref="C432" ca="1">_FV(A432,"Price")</f>
        <v>14.305</v>
      </c>
      <c r="D432" s="8" cm="1">
        <f t="array" aca="1" ref="D432" ca="1">_FV(A432,"Volume")</f>
        <v>485488</v>
      </c>
      <c r="E432" s="8" cm="1">
        <f t="array" aca="1" ref="E432" ca="1">_FV(A432,"Volume average",TRUE)</f>
        <v>600345</v>
      </c>
      <c r="F432" s="9" cm="1">
        <f t="array" aca="1" ref="F432" ca="1">_FV(A432,"Beta")</f>
        <v>1.3291999999999999</v>
      </c>
      <c r="G432" s="6" t="str" cm="1">
        <f t="array" aca="1" ref="G432" ca="1">_FV(A432,"Industry")</f>
        <v>Biotechnology &amp; Medical Research</v>
      </c>
      <c r="H432" s="7" cm="1">
        <f t="array" aca="1" ref="H432" ca="1">_FV(A432,"52 week high",TRUE)</f>
        <v>72.37</v>
      </c>
      <c r="I432" s="7" cm="1">
        <f t="array" aca="1" ref="I432" ca="1">_FV(A432,"52 week low",TRUE)</f>
        <v>9.1199999999999992</v>
      </c>
      <c r="J432" s="8" cm="1">
        <f t="array" aca="1" ref="J432" ca="1">_FV(A432,"Shares outstanding",TRUE)</f>
        <v>40615410</v>
      </c>
    </row>
    <row r="433" spans="1:10" ht="27">
      <c r="A433" s="5" t="e" vm="437">
        <v>#VALUE!</v>
      </c>
      <c r="B433" s="6" t="str" cm="1">
        <f t="array" aca="1" ref="B433" ca="1">_FV(A433,"Ticker symbol",TRUE)</f>
        <v>IMMR</v>
      </c>
      <c r="C433" s="7" cm="1">
        <f t="array" aca="1" ref="C433" ca="1">_FV(A433,"Price")</f>
        <v>7.9180000000000001</v>
      </c>
      <c r="D433" s="8" cm="1">
        <f t="array" aca="1" ref="D433" ca="1">_FV(A433,"Volume")</f>
        <v>207468</v>
      </c>
      <c r="E433" s="8" cm="1">
        <f t="array" aca="1" ref="E433" ca="1">_FV(A433,"Volume average",TRUE)</f>
        <v>491666</v>
      </c>
      <c r="F433" s="9" cm="1">
        <f t="array" aca="1" ref="F433" ca="1">_FV(A433,"Beta")</f>
        <v>1.4046000000000001</v>
      </c>
      <c r="G433" s="6" t="str" cm="1">
        <f t="array" aca="1" ref="G433" ca="1">_FV(A433,"Industry")</f>
        <v>Software &amp; IT Services</v>
      </c>
      <c r="H433" s="7" cm="1">
        <f t="array" aca="1" ref="H433" ca="1">_FV(A433,"52 week high",TRUE)</f>
        <v>13.5456</v>
      </c>
      <c r="I433" s="7" cm="1">
        <f t="array" aca="1" ref="I433" ca="1">_FV(A433,"52 week low",TRUE)</f>
        <v>6.47</v>
      </c>
      <c r="J433" s="8" cm="1">
        <f t="array" aca="1" ref="J433" ca="1">_FV(A433,"Shares outstanding",TRUE)</f>
        <v>32396430</v>
      </c>
    </row>
    <row r="434" spans="1:10" ht="40.15">
      <c r="A434" s="5" t="e" vm="438">
        <v>#VALUE!</v>
      </c>
      <c r="B434" s="6" t="str" cm="1">
        <f t="array" aca="1" ref="B434" ca="1">_FV(A434,"Ticker symbol",TRUE)</f>
        <v>WAB</v>
      </c>
      <c r="C434" s="7" cm="1">
        <f t="array" aca="1" ref="C434" ca="1">_FV(A434,"Price")</f>
        <v>212.87</v>
      </c>
      <c r="D434" s="8" cm="1">
        <f t="array" aca="1" ref="D434" ca="1">_FV(A434,"Volume")</f>
        <v>436697</v>
      </c>
      <c r="E434" s="8" cm="1">
        <f t="array" aca="1" ref="E434" ca="1">_FV(A434,"Volume average",TRUE)</f>
        <v>916751</v>
      </c>
      <c r="F434" s="9" cm="1">
        <f t="array" aca="1" ref="F434" ca="1">_FV(A434,"Beta")</f>
        <v>1.1163000000000001</v>
      </c>
      <c r="G434" s="6" t="str" cm="1">
        <f t="array" aca="1" ref="G434" ca="1">_FV(A434,"Industry")</f>
        <v>Machinery, Equipment &amp; Components</v>
      </c>
      <c r="H434" s="7" cm="1">
        <f t="array" aca="1" ref="H434" ca="1">_FV(A434,"52 week high",TRUE)</f>
        <v>216.1</v>
      </c>
      <c r="I434" s="7" cm="1">
        <f t="array" aca="1" ref="I434" ca="1">_FV(A434,"52 week low",TRUE)</f>
        <v>147.66</v>
      </c>
      <c r="J434" s="8" cm="1">
        <f t="array" aca="1" ref="J434" ca="1">_FV(A434,"Shares outstanding",TRUE)</f>
        <v>171126300</v>
      </c>
    </row>
    <row r="435" spans="1:10" ht="27">
      <c r="A435" s="5" t="e" vm="439">
        <v>#VALUE!</v>
      </c>
      <c r="B435" s="6" t="str" cm="1">
        <f t="array" aca="1" ref="B435" ca="1">_FV(A435,"Ticker symbol",TRUE)</f>
        <v>WSC</v>
      </c>
      <c r="C435" s="7" cm="1">
        <f t="array" aca="1" ref="C435" ca="1">_FV(A435,"Price")</f>
        <v>29.07</v>
      </c>
      <c r="D435" s="8" cm="1">
        <f t="array" aca="1" ref="D435" ca="1">_FV(A435,"Volume")</f>
        <v>1042424</v>
      </c>
      <c r="E435" s="8" cm="1">
        <f t="array" aca="1" ref="E435" ca="1">_FV(A435,"Volume average",TRUE)</f>
        <v>1796350</v>
      </c>
      <c r="F435" s="9" cm="1">
        <f t="array" aca="1" ref="F435" ca="1">_FV(A435,"Beta")</f>
        <v>1.1921999999999999</v>
      </c>
      <c r="G435" s="6" t="str" cm="1">
        <f t="array" aca="1" ref="G435" ca="1">_FV(A435,"Industry")</f>
        <v>Banking Services</v>
      </c>
      <c r="H435" s="7" cm="1">
        <f t="array" aca="1" ref="H435" ca="1">_FV(A435,"52 week high",TRUE)</f>
        <v>43.8</v>
      </c>
      <c r="I435" s="7" cm="1">
        <f t="array" aca="1" ref="I435" ca="1">_FV(A435,"52 week low",TRUE)</f>
        <v>21.91</v>
      </c>
      <c r="J435" s="8" cm="1">
        <f t="array" aca="1" ref="J435" ca="1">_FV(A435,"Shares outstanding",TRUE)</f>
        <v>182389600</v>
      </c>
    </row>
    <row r="436" spans="1:10" ht="27">
      <c r="A436" s="5" t="e" vm="440">
        <v>#VALUE!</v>
      </c>
      <c r="B436" s="6" t="str" cm="1">
        <f t="array" aca="1" ref="B436" ca="1">_FV(A436,"Ticker symbol",TRUE)</f>
        <v>VNT</v>
      </c>
      <c r="C436" s="7" cm="1">
        <f t="array" aca="1" ref="C436" ca="1">_FV(A436,"Price")</f>
        <v>38.25</v>
      </c>
      <c r="D436" s="8" cm="1">
        <f t="array" aca="1" ref="D436" ca="1">_FV(A436,"Volume")</f>
        <v>449894</v>
      </c>
      <c r="E436" s="8" cm="1">
        <f t="array" aca="1" ref="E436" ca="1">_FV(A436,"Volume average",TRUE)</f>
        <v>871078</v>
      </c>
      <c r="F436" s="9" cm="1">
        <f t="array" aca="1" ref="F436" ca="1">_FV(A436,"Beta")</f>
        <v>1.3088</v>
      </c>
      <c r="G436" s="6" t="str" cm="1">
        <f t="array" aca="1" ref="G436" ca="1">_FV(A436,"Industry")</f>
        <v>Electronic Equipment &amp; Parts</v>
      </c>
      <c r="H436" s="7" cm="1">
        <f t="array" aca="1" ref="H436" ca="1">_FV(A436,"52 week high",TRUE)</f>
        <v>41.61</v>
      </c>
      <c r="I436" s="7" cm="1">
        <f t="array" aca="1" ref="I436" ca="1">_FV(A436,"52 week low",TRUE)</f>
        <v>27.22</v>
      </c>
      <c r="J436" s="8" cm="1">
        <f t="array" aca="1" ref="J436" ca="1">_FV(A436,"Shares outstanding",TRUE)</f>
        <v>147900000</v>
      </c>
    </row>
    <row r="437" spans="1:10" ht="27">
      <c r="A437" s="5" t="e" vm="441">
        <v>#VALUE!</v>
      </c>
      <c r="B437" s="6" t="str" cm="1">
        <f t="array" aca="1" ref="B437" ca="1">_FV(A437,"Ticker symbol",TRUE)</f>
        <v>POR</v>
      </c>
      <c r="C437" s="7" cm="1">
        <f t="array" aca="1" ref="C437" ca="1">_FV(A437,"Price")</f>
        <v>40.89</v>
      </c>
      <c r="D437" s="8" cm="1">
        <f t="array" aca="1" ref="D437" ca="1">_FV(A437,"Volume")</f>
        <v>800089</v>
      </c>
      <c r="E437" s="8" cm="1">
        <f t="array" aca="1" ref="E437" ca="1">_FV(A437,"Volume average",TRUE)</f>
        <v>1246055</v>
      </c>
      <c r="F437" s="9" cm="1">
        <f t="array" aca="1" ref="F437" ca="1">_FV(A437,"Beta")</f>
        <v>0.56779999999999997</v>
      </c>
      <c r="G437" s="6" t="str" cm="1">
        <f t="array" aca="1" ref="G437" ca="1">_FV(A437,"Industry")</f>
        <v>Electrical Utilities &amp; IPPs</v>
      </c>
      <c r="H437" s="7" cm="1">
        <f t="array" aca="1" ref="H437" ca="1">_FV(A437,"52 week high",TRUE)</f>
        <v>49.85</v>
      </c>
      <c r="I437" s="7" cm="1">
        <f t="array" aca="1" ref="I437" ca="1">_FV(A437,"52 week low",TRUE)</f>
        <v>39.545000000000002</v>
      </c>
      <c r="J437" s="8" cm="1">
        <f t="array" aca="1" ref="J437" ca="1">_FV(A437,"Shares outstanding",TRUE)</f>
        <v>109514300</v>
      </c>
    </row>
    <row r="438" spans="1:10">
      <c r="A438" s="5" t="e" vm="442">
        <v>#VALUE!</v>
      </c>
      <c r="B438" s="6" t="str" cm="1">
        <f t="array" aca="1" ref="B438" ca="1">_FV(A438,"Ticker symbol",TRUE)</f>
        <v>FRSH</v>
      </c>
      <c r="C438" s="7" cm="1">
        <f t="array" aca="1" ref="C438" ca="1">_FV(A438,"Price")</f>
        <v>15.3</v>
      </c>
      <c r="D438" s="8" cm="1">
        <f t="array" aca="1" ref="D438" ca="1">_FV(A438,"Volume")</f>
        <v>1439001</v>
      </c>
      <c r="E438" s="8" cm="1">
        <f t="array" aca="1" ref="E438" ca="1">_FV(A438,"Volume average",TRUE)</f>
        <v>2358500</v>
      </c>
      <c r="F438" s="9" cm="1">
        <f t="array" aca="1" ref="F438" ca="1">_FV(A438,"Beta")</f>
        <v>0.95009999999999994</v>
      </c>
      <c r="G438" s="6" t="str" cm="1">
        <f t="array" aca="1" ref="G438" ca="1">_FV(A438,"Industry")</f>
        <v>Software &amp; IT Services</v>
      </c>
      <c r="H438" s="7" cm="1">
        <f t="array" aca="1" ref="H438" ca="1">_FV(A438,"52 week high",TRUE)</f>
        <v>19.77</v>
      </c>
      <c r="I438" s="7" cm="1">
        <f t="array" aca="1" ref="I438" ca="1">_FV(A438,"52 week low",TRUE)</f>
        <v>10.81</v>
      </c>
      <c r="J438" s="8" cm="1">
        <f t="array" aca="1" ref="J438" ca="1">_FV(A438,"Shares outstanding",TRUE)</f>
        <v>295012700</v>
      </c>
    </row>
    <row r="439" spans="1:10" ht="27">
      <c r="A439" s="5" t="e" vm="443">
        <v>#VALUE!</v>
      </c>
      <c r="B439" s="6" t="str" cm="1">
        <f t="array" aca="1" ref="B439" ca="1">_FV(A439,"Ticker symbol",TRUE)</f>
        <v>THO</v>
      </c>
      <c r="C439" s="7" cm="1">
        <f t="array" aca="1" ref="C439" ca="1">_FV(A439,"Price")</f>
        <v>93.08</v>
      </c>
      <c r="D439" s="8" cm="1">
        <f t="array" aca="1" ref="D439" ca="1">_FV(A439,"Volume")</f>
        <v>600840</v>
      </c>
      <c r="E439" s="8" cm="1">
        <f t="array" aca="1" ref="E439" ca="1">_FV(A439,"Volume average",TRUE)</f>
        <v>838039</v>
      </c>
      <c r="F439" s="9" cm="1">
        <f t="array" aca="1" ref="F439" ca="1">_FV(A439,"Beta")</f>
        <v>1.2053</v>
      </c>
      <c r="G439" s="6" t="str" cm="1">
        <f t="array" aca="1" ref="G439" ca="1">_FV(A439,"Industry")</f>
        <v>Leisure Products</v>
      </c>
      <c r="H439" s="7" cm="1">
        <f t="array" aca="1" ref="H439" ca="1">_FV(A439,"52 week high",TRUE)</f>
        <v>118.85</v>
      </c>
      <c r="I439" s="7" cm="1">
        <f t="array" aca="1" ref="I439" ca="1">_FV(A439,"52 week low",TRUE)</f>
        <v>63.155000000000001</v>
      </c>
      <c r="J439" s="8" cm="1">
        <f t="array" aca="1" ref="J439" ca="1">_FV(A439,"Shares outstanding",TRUE)</f>
        <v>53203570</v>
      </c>
    </row>
    <row r="440" spans="1:10" ht="27">
      <c r="A440" s="5" t="e" vm="444">
        <v>#VALUE!</v>
      </c>
      <c r="B440" s="6" t="str" cm="1">
        <f t="array" aca="1" ref="B440" ca="1">_FV(A440,"Ticker symbol",TRUE)</f>
        <v>TFC</v>
      </c>
      <c r="C440" s="7" cm="1">
        <f t="array" aca="1" ref="C440" ca="1">_FV(A440,"Price")</f>
        <v>45.134999999999998</v>
      </c>
      <c r="D440" s="8" cm="1">
        <f t="array" aca="1" ref="D440" ca="1">_FV(A440,"Volume")</f>
        <v>5775931</v>
      </c>
      <c r="E440" s="8" cm="1">
        <f t="array" aca="1" ref="E440" ca="1">_FV(A440,"Volume average",TRUE)</f>
        <v>7293037</v>
      </c>
      <c r="F440" s="9" cm="1">
        <f t="array" aca="1" ref="F440" ca="1">_FV(A440,"Beta")</f>
        <v>0.84060000000000001</v>
      </c>
      <c r="G440" s="6" t="str" cm="1">
        <f t="array" aca="1" ref="G440" ca="1">_FV(A440,"Industry")</f>
        <v>Banking Services</v>
      </c>
      <c r="H440" s="7" cm="1">
        <f t="array" aca="1" ref="H440" ca="1">_FV(A440,"52 week high",TRUE)</f>
        <v>49.055</v>
      </c>
      <c r="I440" s="7" cm="1">
        <f t="array" aca="1" ref="I440" ca="1">_FV(A440,"52 week low",TRUE)</f>
        <v>33.56</v>
      </c>
      <c r="J440" s="8" cm="1">
        <f t="array" aca="1" ref="J440" ca="1">_FV(A440,"Shares outstanding",TRUE)</f>
        <v>1309539000</v>
      </c>
    </row>
    <row r="441" spans="1:10">
      <c r="A441" s="5" t="e" vm="445">
        <v>#VALUE!</v>
      </c>
      <c r="B441" s="6" t="str" cm="1">
        <f t="array" aca="1" ref="B441" ca="1">_FV(A441,"Ticker symbol",TRUE)</f>
        <v>CMRE</v>
      </c>
      <c r="C441" s="7" cm="1">
        <f t="array" aca="1" ref="C441" ca="1">_FV(A441,"Price")</f>
        <v>9.0549999999999997</v>
      </c>
      <c r="D441" s="8" cm="1">
        <f t="array" aca="1" ref="D441" ca="1">_FV(A441,"Volume")</f>
        <v>435142</v>
      </c>
      <c r="E441" s="8" cm="1">
        <f t="array" aca="1" ref="E441" ca="1">_FV(A441,"Volume average",TRUE)</f>
        <v>534346</v>
      </c>
      <c r="F441" s="9" cm="1">
        <f t="array" aca="1" ref="F441" ca="1">_FV(A441,"Beta")</f>
        <v>1.3046</v>
      </c>
      <c r="G441" s="6" t="str" cm="1">
        <f t="array" aca="1" ref="G441" ca="1">_FV(A441,"Industry")</f>
        <v>Freight &amp; Logistics Services</v>
      </c>
      <c r="H441" s="7" cm="1">
        <f t="array" aca="1" ref="H441" ca="1">_FV(A441,"52 week high",TRUE)</f>
        <v>11.8422</v>
      </c>
      <c r="I441" s="7" cm="1">
        <f t="array" aca="1" ref="I441" ca="1">_FV(A441,"52 week low",TRUE)</f>
        <v>6.0164999999999997</v>
      </c>
      <c r="J441" s="8" cm="1">
        <f t="array" aca="1" ref="J441" ca="1">_FV(A441,"Shares outstanding",TRUE)</f>
        <v>119961500</v>
      </c>
    </row>
    <row r="442" spans="1:10" ht="27">
      <c r="A442" s="5" t="e" vm="446">
        <v>#VALUE!</v>
      </c>
      <c r="B442" s="6" t="str" cm="1">
        <f t="array" aca="1" ref="B442" ca="1">_FV(A442,"Ticker symbol",TRUE)</f>
        <v>CLX</v>
      </c>
      <c r="C442" s="7" cm="1">
        <f t="array" aca="1" ref="C442" ca="1">_FV(A442,"Price")</f>
        <v>125.95</v>
      </c>
      <c r="D442" s="8" cm="1">
        <f t="array" aca="1" ref="D442" ca="1">_FV(A442,"Volume")</f>
        <v>986842</v>
      </c>
      <c r="E442" s="8" cm="1">
        <f t="array" aca="1" ref="E442" ca="1">_FV(A442,"Volume average",TRUE)</f>
        <v>1876843</v>
      </c>
      <c r="F442" s="9" cm="1">
        <f t="array" aca="1" ref="F442" ca="1">_FV(A442,"Beta")</f>
        <v>0.47839999999999999</v>
      </c>
      <c r="G442" s="6" t="str" cm="1">
        <f t="array" aca="1" ref="G442" ca="1">_FV(A442,"Industry")</f>
        <v>Personal &amp; Household Products &amp; Services</v>
      </c>
      <c r="H442" s="7" cm="1">
        <f t="array" aca="1" ref="H442" ca="1">_FV(A442,"52 week high",TRUE)</f>
        <v>171.37</v>
      </c>
      <c r="I442" s="7" cm="1">
        <f t="array" aca="1" ref="I442" ca="1">_FV(A442,"52 week low",TRUE)</f>
        <v>117.35</v>
      </c>
      <c r="J442" s="8" cm="1">
        <f t="array" aca="1" ref="J442" ca="1">_FV(A442,"Shares outstanding",TRUE)</f>
        <v>123252800</v>
      </c>
    </row>
    <row r="443" spans="1:10">
      <c r="A443" s="5" t="e" vm="447">
        <v>#VALUE!</v>
      </c>
      <c r="B443" s="6" t="str" cm="1">
        <f t="array" aca="1" ref="B443" ca="1">_FV(A443,"Ticker symbol",TRUE)</f>
        <v>FLO</v>
      </c>
      <c r="C443" s="7" cm="1">
        <f t="array" aca="1" ref="C443" ca="1">_FV(A443,"Price")</f>
        <v>15.62</v>
      </c>
      <c r="D443" s="8" cm="1">
        <f t="array" aca="1" ref="D443" ca="1">_FV(A443,"Volume")</f>
        <v>1532013</v>
      </c>
      <c r="E443" s="8" cm="1">
        <f t="array" aca="1" ref="E443" ca="1">_FV(A443,"Volume average",TRUE)</f>
        <v>2868038</v>
      </c>
      <c r="F443" s="9" cm="1">
        <f t="array" aca="1" ref="F443" ca="1">_FV(A443,"Beta")</f>
        <v>0.31040000000000001</v>
      </c>
      <c r="G443" s="6" t="str" cm="1">
        <f t="array" aca="1" ref="G443" ca="1">_FV(A443,"Industry")</f>
        <v>Food &amp; Tobacco</v>
      </c>
      <c r="H443" s="7" cm="1">
        <f t="array" aca="1" ref="H443" ca="1">_FV(A443,"52 week high",TRUE)</f>
        <v>23.87</v>
      </c>
      <c r="I443" s="7" cm="1">
        <f t="array" aca="1" ref="I443" ca="1">_FV(A443,"52 week low",TRUE)</f>
        <v>15.5184</v>
      </c>
      <c r="J443" s="8" cm="1">
        <f t="array" aca="1" ref="J443" ca="1">_FV(A443,"Shares outstanding",TRUE)</f>
        <v>211138400</v>
      </c>
    </row>
    <row r="444" spans="1:10" ht="27">
      <c r="A444" s="5" t="e" vm="448">
        <v>#VALUE!</v>
      </c>
      <c r="B444" s="6" t="str" cm="1">
        <f t="array" aca="1" ref="B444" ca="1">_FV(A444,"Ticker symbol",TRUE)</f>
        <v>CAKE</v>
      </c>
      <c r="C444" s="7" cm="1">
        <f t="array" aca="1" ref="C444" ca="1">_FV(A444,"Price")</f>
        <v>64.174999999999997</v>
      </c>
      <c r="D444" s="8" cm="1">
        <f t="array" aca="1" ref="D444" ca="1">_FV(A444,"Volume")</f>
        <v>848766</v>
      </c>
      <c r="E444" s="8" cm="1">
        <f t="array" aca="1" ref="E444" ca="1">_FV(A444,"Volume average",TRUE)</f>
        <v>1371532</v>
      </c>
      <c r="F444" s="9" cm="1">
        <f t="array" aca="1" ref="F444" ca="1">_FV(A444,"Beta")</f>
        <v>1.1646000000000001</v>
      </c>
      <c r="G444" s="6" t="str" cm="1">
        <f t="array" aca="1" ref="G444" ca="1">_FV(A444,"Industry")</f>
        <v>Hotels &amp; Entertainment Services</v>
      </c>
      <c r="H444" s="7" cm="1">
        <f t="array" aca="1" ref="H444" ca="1">_FV(A444,"52 week high",TRUE)</f>
        <v>65.989999999999995</v>
      </c>
      <c r="I444" s="7" cm="1">
        <f t="array" aca="1" ref="I444" ca="1">_FV(A444,"52 week low",TRUE)</f>
        <v>33.5</v>
      </c>
      <c r="J444" s="8" cm="1">
        <f t="array" aca="1" ref="J444" ca="1">_FV(A444,"Shares outstanding",TRUE)</f>
        <v>49528020</v>
      </c>
    </row>
    <row r="445" spans="1:10" ht="27">
      <c r="A445" s="5" t="e" vm="449">
        <v>#VALUE!</v>
      </c>
      <c r="B445" s="6" t="str" cm="1">
        <f t="array" aca="1" ref="B445" ca="1">_FV(A445,"Ticker symbol",TRUE)</f>
        <v>UMBF</v>
      </c>
      <c r="C445" s="7" cm="1">
        <f t="array" aca="1" ref="C445" ca="1">_FV(A445,"Price")</f>
        <v>110.605</v>
      </c>
      <c r="D445" s="8" cm="1">
        <f t="array" aca="1" ref="D445" ca="1">_FV(A445,"Volume")</f>
        <v>574605</v>
      </c>
      <c r="E445" s="8" cm="1">
        <f t="array" aca="1" ref="E445" ca="1">_FV(A445,"Volume average",TRUE)</f>
        <v>652668</v>
      </c>
      <c r="F445" s="9" cm="1">
        <f t="array" aca="1" ref="F445" ca="1">_FV(A445,"Beta")</f>
        <v>0.7762</v>
      </c>
      <c r="G445" s="6" t="str" cm="1">
        <f t="array" aca="1" ref="G445" ca="1">_FV(A445,"Industry")</f>
        <v>Banking Services</v>
      </c>
      <c r="H445" s="7" cm="1">
        <f t="array" aca="1" ref="H445" ca="1">_FV(A445,"52 week high",TRUE)</f>
        <v>129.94</v>
      </c>
      <c r="I445" s="7" cm="1">
        <f t="array" aca="1" ref="I445" ca="1">_FV(A445,"52 week low",TRUE)</f>
        <v>81.010000000000005</v>
      </c>
      <c r="J445" s="8" cm="1">
        <f t="array" aca="1" ref="J445" ca="1">_FV(A445,"Shares outstanding",TRUE)</f>
        <v>75918540</v>
      </c>
    </row>
    <row r="446" spans="1:10" ht="27">
      <c r="A446" s="5" t="e" vm="450">
        <v>#VALUE!</v>
      </c>
      <c r="B446" s="6" t="str" cm="1">
        <f t="array" aca="1" ref="B446" ca="1">_FV(A446,"Ticker symbol",TRUE)</f>
        <v>GMED</v>
      </c>
      <c r="C446" s="7" cm="1">
        <f t="array" aca="1" ref="C446" ca="1">_FV(A446,"Price")</f>
        <v>57.204999999999998</v>
      </c>
      <c r="D446" s="8" cm="1">
        <f t="array" aca="1" ref="D446" ca="1">_FV(A446,"Volume")</f>
        <v>1627056</v>
      </c>
      <c r="E446" s="8" cm="1">
        <f t="array" aca="1" ref="E446" ca="1">_FV(A446,"Volume average",TRUE)</f>
        <v>1279856</v>
      </c>
      <c r="F446" s="9" cm="1">
        <f t="array" aca="1" ref="F446" ca="1">_FV(A446,"Beta")</f>
        <v>1.2161</v>
      </c>
      <c r="G446" s="6" t="str" cm="1">
        <f t="array" aca="1" ref="G446" ca="1">_FV(A446,"Industry")</f>
        <v>Healthcare Equipment &amp; Supplies</v>
      </c>
      <c r="H446" s="7" cm="1">
        <f t="array" aca="1" ref="H446" ca="1">_FV(A446,"52 week high",TRUE)</f>
        <v>94.93</v>
      </c>
      <c r="I446" s="7" cm="1">
        <f t="array" aca="1" ref="I446" ca="1">_FV(A446,"52 week low",TRUE)</f>
        <v>54.48</v>
      </c>
      <c r="J446" s="8" cm="1">
        <f t="array" aca="1" ref="J446" ca="1">_FV(A446,"Shares outstanding",TRUE)</f>
        <v>135379400</v>
      </c>
    </row>
    <row r="447" spans="1:10" ht="27">
      <c r="A447" s="5" t="e" vm="451">
        <v>#VALUE!</v>
      </c>
      <c r="B447" s="6" t="str" cm="1">
        <f t="array" aca="1" ref="B447" ca="1">_FV(A447,"Ticker symbol",TRUE)</f>
        <v>RDUS</v>
      </c>
      <c r="C447" s="7" cm="1">
        <f t="array" aca="1" ref="C447" ca="1">_FV(A447,"Price")</f>
        <v>29.995000000000001</v>
      </c>
      <c r="D447" s="8" cm="1">
        <f t="array" aca="1" ref="D447" ca="1">_FV(A447,"Volume")</f>
        <v>404122</v>
      </c>
      <c r="E447" s="8" cm="1">
        <f t="array" aca="1" ref="E447" ca="1">_FV(A447,"Volume average",TRUE)</f>
        <v>644791</v>
      </c>
      <c r="F447" s="9" cm="1">
        <f t="array" aca="1" ref="F447" ca="1">_FV(A447,"Beta")</f>
        <v>0.99809999999999999</v>
      </c>
      <c r="G447" s="6" t="str" cm="1">
        <f t="array" aca="1" ref="G447" ca="1">_FV(A447,"Industry")</f>
        <v>Metals &amp; Mining</v>
      </c>
      <c r="H447" s="7" cm="1">
        <f t="array" aca="1" ref="H447" ca="1">_FV(A447,"52 week high",TRUE)</f>
        <v>30.04</v>
      </c>
      <c r="I447" s="7" cm="1">
        <f t="array" aca="1" ref="I447" ca="1">_FV(A447,"52 week low",TRUE)</f>
        <v>10.57</v>
      </c>
      <c r="J447" s="8" cm="1">
        <f t="array" aca="1" ref="J447" ca="1">_FV(A447,"Shares outstanding",TRUE)</f>
        <v>28257660</v>
      </c>
    </row>
    <row r="448" spans="1:10">
      <c r="A448" s="5" t="e" vm="452">
        <v>#VALUE!</v>
      </c>
      <c r="B448" s="6" t="str" cm="1">
        <f t="array" aca="1" ref="B448" ca="1">_FV(A448,"Ticker symbol",TRUE)</f>
        <v>IEX</v>
      </c>
      <c r="C448" s="7" cm="1">
        <f t="array" aca="1" ref="C448" ca="1">_FV(A448,"Price")</f>
        <v>183.69</v>
      </c>
      <c r="D448" s="8" cm="1">
        <f t="array" aca="1" ref="D448" ca="1">_FV(A448,"Volume")</f>
        <v>650770</v>
      </c>
      <c r="E448" s="8" cm="1">
        <f t="array" aca="1" ref="E448" ca="1">_FV(A448,"Volume average",TRUE)</f>
        <v>693775</v>
      </c>
      <c r="F448" s="9" cm="1">
        <f t="array" aca="1" ref="F448" ca="1">_FV(A448,"Beta")</f>
        <v>1.0341</v>
      </c>
      <c r="G448" s="6" t="str" cm="1">
        <f t="array" aca="1" ref="G448" ca="1">_FV(A448,"Industry")</f>
        <v>Machinery, Equipment &amp; Components</v>
      </c>
      <c r="H448" s="7" cm="1">
        <f t="array" aca="1" ref="H448" ca="1">_FV(A448,"52 week high",TRUE)</f>
        <v>238.22</v>
      </c>
      <c r="I448" s="7" cm="1">
        <f t="array" aca="1" ref="I448" ca="1">_FV(A448,"52 week low",TRUE)</f>
        <v>153.36000000000001</v>
      </c>
      <c r="J448" s="8" cm="1">
        <f t="array" aca="1" ref="J448" ca="1">_FV(A448,"Shares outstanding",TRUE)</f>
        <v>75544610</v>
      </c>
    </row>
    <row r="449" spans="1:10" ht="27">
      <c r="A449" s="5" t="e" vm="453">
        <v>#VALUE!</v>
      </c>
      <c r="B449" s="6" t="str" cm="1">
        <f t="array" aca="1" ref="B449" ca="1">_FV(A449,"Ticker symbol",TRUE)</f>
        <v>CRDO</v>
      </c>
      <c r="C449" s="7" cm="1">
        <f t="array" aca="1" ref="C449" ca="1">_FV(A449,"Price")</f>
        <v>96.98</v>
      </c>
      <c r="D449" s="8" cm="1">
        <f t="array" aca="1" ref="D449" ca="1">_FV(A449,"Volume")</f>
        <v>6008122</v>
      </c>
      <c r="E449" s="8" cm="1">
        <f t="array" aca="1" ref="E449" ca="1">_FV(A449,"Volume average",TRUE)</f>
        <v>6795462</v>
      </c>
      <c r="F449" s="9" cm="1">
        <f t="array" aca="1" ref="F449" ca="1">_FV(A449,"Beta")</f>
        <v>2.5802999999999998</v>
      </c>
      <c r="G449" s="6" t="str" cm="1">
        <f t="array" aca="1" ref="G449" ca="1">_FV(A449,"Industry")</f>
        <v>Semiconductors &amp; Semiconductor Equipment</v>
      </c>
      <c r="H449" s="7" cm="1">
        <f t="array" aca="1" ref="H449" ca="1">_FV(A449,"52 week high",TRUE)</f>
        <v>99.359899999999996</v>
      </c>
      <c r="I449" s="7" cm="1">
        <f t="array" aca="1" ref="I449" ca="1">_FV(A449,"52 week low",TRUE)</f>
        <v>22.5</v>
      </c>
      <c r="J449" s="8" cm="1">
        <f t="array" aca="1" ref="J449" ca="1">_FV(A449,"Shares outstanding",TRUE)</f>
        <v>171641800</v>
      </c>
    </row>
    <row r="450" spans="1:10" ht="27">
      <c r="A450" s="5" t="e" vm="454">
        <v>#VALUE!</v>
      </c>
      <c r="B450" s="6" t="str" cm="1">
        <f t="array" aca="1" ref="B450" ca="1">_FV(A450,"Ticker symbol",TRUE)</f>
        <v>FSS</v>
      </c>
      <c r="C450" s="7" cm="1">
        <f t="array" aca="1" ref="C450" ca="1">_FV(A450,"Price")</f>
        <v>112.13500000000001</v>
      </c>
      <c r="D450" s="8" cm="1">
        <f t="array" aca="1" ref="D450" ca="1">_FV(A450,"Volume")</f>
        <v>353410</v>
      </c>
      <c r="E450" s="8" cm="1">
        <f t="array" aca="1" ref="E450" ca="1">_FV(A450,"Volume average",TRUE)</f>
        <v>515620</v>
      </c>
      <c r="F450" s="9" cm="1">
        <f t="array" aca="1" ref="F450" ca="1">_FV(A450,"Beta")</f>
        <v>1.2831999999999999</v>
      </c>
      <c r="G450" s="6" t="str" cm="1">
        <f t="array" aca="1" ref="G450" ca="1">_FV(A450,"Industry")</f>
        <v>Machinery, Equipment &amp; Components</v>
      </c>
      <c r="H450" s="7" cm="1">
        <f t="array" aca="1" ref="H450" ca="1">_FV(A450,"52 week high",TRUE)</f>
        <v>112.86499999999999</v>
      </c>
      <c r="I450" s="7" cm="1">
        <f t="array" aca="1" ref="I450" ca="1">_FV(A450,"52 week low",TRUE)</f>
        <v>66.47</v>
      </c>
      <c r="J450" s="8" cm="1">
        <f t="array" aca="1" ref="J450" ca="1">_FV(A450,"Shares outstanding",TRUE)</f>
        <v>60968840</v>
      </c>
    </row>
    <row r="451" spans="1:10" ht="27">
      <c r="A451" s="5" t="e" vm="455">
        <v>#VALUE!</v>
      </c>
      <c r="B451" s="6" t="str" cm="1">
        <f t="array" aca="1" ref="B451" ca="1">_FV(A451,"Ticker symbol",TRUE)</f>
        <v>CFG</v>
      </c>
      <c r="C451" s="7" cm="1">
        <f t="array" aca="1" ref="C451" ca="1">_FV(A451,"Price")</f>
        <v>47.395000000000003</v>
      </c>
      <c r="D451" s="8" cm="1">
        <f t="array" aca="1" ref="D451" ca="1">_FV(A451,"Volume")</f>
        <v>5583369</v>
      </c>
      <c r="E451" s="8" cm="1">
        <f t="array" aca="1" ref="E451" ca="1">_FV(A451,"Volume average",TRUE)</f>
        <v>5324841</v>
      </c>
      <c r="F451" s="9" cm="1">
        <f t="array" aca="1" ref="F451" ca="1">_FV(A451,"Beta")</f>
        <v>1.1116999999999999</v>
      </c>
      <c r="G451" s="6" t="str" cm="1">
        <f t="array" aca="1" ref="G451" ca="1">_FV(A451,"Industry")</f>
        <v>Banking Services</v>
      </c>
      <c r="H451" s="7" cm="1">
        <f t="array" aca="1" ref="H451" ca="1">_FV(A451,"52 week high",TRUE)</f>
        <v>49.25</v>
      </c>
      <c r="I451" s="7" cm="1">
        <f t="array" aca="1" ref="I451" ca="1">_FV(A451,"52 week low",TRUE)</f>
        <v>32.6</v>
      </c>
      <c r="J451" s="8" cm="1">
        <f t="array" aca="1" ref="J451" ca="1">_FV(A451,"Shares outstanding",TRUE)</f>
        <v>433649100</v>
      </c>
    </row>
    <row r="452" spans="1:10" ht="27">
      <c r="A452" s="5" t="e" vm="456">
        <v>#VALUE!</v>
      </c>
      <c r="B452" s="6" t="str" cm="1">
        <f t="array" aca="1" ref="B452" ca="1">_FV(A452,"Ticker symbol",TRUE)</f>
        <v>AWK</v>
      </c>
      <c r="C452" s="7" cm="1">
        <f t="array" aca="1" ref="C452" ca="1">_FV(A452,"Price")</f>
        <v>141.94999999999999</v>
      </c>
      <c r="D452" s="8" cm="1">
        <f t="array" aca="1" ref="D452" ca="1">_FV(A452,"Volume")</f>
        <v>930483</v>
      </c>
      <c r="E452" s="8" cm="1">
        <f t="array" aca="1" ref="E452" ca="1">_FV(A452,"Volume average",TRUE)</f>
        <v>1077198</v>
      </c>
      <c r="F452" s="9" cm="1">
        <f t="array" aca="1" ref="F452" ca="1">_FV(A452,"Beta")</f>
        <v>0.64239999999999997</v>
      </c>
      <c r="G452" s="6" t="str" cm="1">
        <f t="array" aca="1" ref="G452" ca="1">_FV(A452,"Industry")</f>
        <v>Water Utilities</v>
      </c>
      <c r="H452" s="7" cm="1">
        <f t="array" aca="1" ref="H452" ca="1">_FV(A452,"52 week high",TRUE)</f>
        <v>155.5</v>
      </c>
      <c r="I452" s="7" cm="1">
        <f t="array" aca="1" ref="I452" ca="1">_FV(A452,"52 week low",TRUE)</f>
        <v>118.74</v>
      </c>
      <c r="J452" s="8" cm="1">
        <f t="array" aca="1" ref="J452" ca="1">_FV(A452,"Shares outstanding",TRUE)</f>
        <v>195011600</v>
      </c>
    </row>
    <row r="453" spans="1:10" ht="27">
      <c r="A453" s="5" t="e" vm="457">
        <v>#VALUE!</v>
      </c>
      <c r="B453" s="6" t="str" cm="1">
        <f t="array" aca="1" ref="B453" ca="1">_FV(A453,"Ticker symbol",TRUE)</f>
        <v>SANM</v>
      </c>
      <c r="C453" s="7" cm="1">
        <f t="array" aca="1" ref="C453" ca="1">_FV(A453,"Price")</f>
        <v>103.58</v>
      </c>
      <c r="D453" s="8" cm="1">
        <f t="array" aca="1" ref="D453" ca="1">_FV(A453,"Volume")</f>
        <v>416774</v>
      </c>
      <c r="E453" s="8" cm="1">
        <f t="array" aca="1" ref="E453" ca="1">_FV(A453,"Volume average",TRUE)</f>
        <v>458894</v>
      </c>
      <c r="F453" s="9" cm="1">
        <f t="array" aca="1" ref="F453" ca="1">_FV(A453,"Beta")</f>
        <v>1.1321000000000001</v>
      </c>
      <c r="G453" s="6" t="str" cm="1">
        <f t="array" aca="1" ref="G453" ca="1">_FV(A453,"Industry")</f>
        <v>Electronic Equipment &amp; Parts</v>
      </c>
      <c r="H453" s="7" cm="1">
        <f t="array" aca="1" ref="H453" ca="1">_FV(A453,"52 week high",TRUE)</f>
        <v>103.61</v>
      </c>
      <c r="I453" s="7" cm="1">
        <f t="array" aca="1" ref="I453" ca="1">_FV(A453,"52 week low",TRUE)</f>
        <v>61.52</v>
      </c>
      <c r="J453" s="8" cm="1">
        <f t="array" aca="1" ref="J453" ca="1">_FV(A453,"Shares outstanding",TRUE)</f>
        <v>53463810</v>
      </c>
    </row>
    <row r="454" spans="1:10" ht="27">
      <c r="A454" s="5" t="e" vm="458">
        <v>#VALUE!</v>
      </c>
      <c r="B454" s="6" t="str" cm="1">
        <f t="array" aca="1" ref="B454" ca="1">_FV(A454,"Ticker symbol",TRUE)</f>
        <v>ALKS</v>
      </c>
      <c r="C454" s="7" cm="1">
        <f t="array" aca="1" ref="C454" ca="1">_FV(A454,"Price")</f>
        <v>29.97</v>
      </c>
      <c r="D454" s="8" cm="1">
        <f t="array" aca="1" ref="D454" ca="1">_FV(A454,"Volume")</f>
        <v>1276068</v>
      </c>
      <c r="E454" s="8" cm="1">
        <f t="array" aca="1" ref="E454" ca="1">_FV(A454,"Volume average",TRUE)</f>
        <v>1696644</v>
      </c>
      <c r="F454" s="9" cm="1">
        <f t="array" aca="1" ref="F454" ca="1">_FV(A454,"Beta")</f>
        <v>0.43080000000000002</v>
      </c>
      <c r="G454" s="6" t="str" cm="1">
        <f t="array" aca="1" ref="G454" ca="1">_FV(A454,"Industry")</f>
        <v>Biotechnology &amp; Medical Research</v>
      </c>
      <c r="H454" s="7" cm="1">
        <f t="array" aca="1" ref="H454" ca="1">_FV(A454,"52 week high",TRUE)</f>
        <v>36.450000000000003</v>
      </c>
      <c r="I454" s="7" cm="1">
        <f t="array" aca="1" ref="I454" ca="1">_FV(A454,"52 week low",TRUE)</f>
        <v>22.9</v>
      </c>
      <c r="J454" s="8" cm="1">
        <f t="array" aca="1" ref="J454" ca="1">_FV(A454,"Shares outstanding",TRUE)</f>
        <v>164901300</v>
      </c>
    </row>
    <row r="455" spans="1:10">
      <c r="A455" s="5" t="e" vm="459">
        <v>#VALUE!</v>
      </c>
      <c r="B455" s="6" t="str" cm="1">
        <f t="array" aca="1" ref="B455" ca="1">_FV(A455,"Ticker symbol",TRUE)</f>
        <v>AFL</v>
      </c>
      <c r="C455" s="7" cm="1">
        <f t="array" aca="1" ref="C455" ca="1">_FV(A455,"Price")</f>
        <v>101.685</v>
      </c>
      <c r="D455" s="8" cm="1">
        <f t="array" aca="1" ref="D455" ca="1">_FV(A455,"Volume")</f>
        <v>931338</v>
      </c>
      <c r="E455" s="8" cm="1">
        <f t="array" aca="1" ref="E455" ca="1">_FV(A455,"Volume average",TRUE)</f>
        <v>2610389</v>
      </c>
      <c r="F455" s="9" cm="1">
        <f t="array" aca="1" ref="F455" ca="1">_FV(A455,"Beta")</f>
        <v>0.82279999999999998</v>
      </c>
      <c r="G455" s="6" t="str" cm="1">
        <f t="array" aca="1" ref="G455" ca="1">_FV(A455,"Industry")</f>
        <v>Insurance</v>
      </c>
      <c r="H455" s="7" cm="1">
        <f t="array" aca="1" ref="H455" ca="1">_FV(A455,"52 week high",TRUE)</f>
        <v>115.5</v>
      </c>
      <c r="I455" s="7" cm="1">
        <f t="array" aca="1" ref="I455" ca="1">_FV(A455,"52 week low",TRUE)</f>
        <v>88</v>
      </c>
      <c r="J455" s="8" cm="1">
        <f t="array" aca="1" ref="J455" ca="1">_FV(A455,"Shares outstanding",TRUE)</f>
        <v>540645000</v>
      </c>
    </row>
    <row r="456" spans="1:10" ht="27">
      <c r="A456" s="5" t="e" vm="460">
        <v>#VALUE!</v>
      </c>
      <c r="B456" s="6" t="str" cm="1">
        <f t="array" aca="1" ref="B456" ca="1">_FV(A456,"Ticker symbol",TRUE)</f>
        <v>KNX</v>
      </c>
      <c r="C456" s="7" cm="1">
        <f t="array" aca="1" ref="C456" ca="1">_FV(A456,"Price")</f>
        <v>47.79</v>
      </c>
      <c r="D456" s="8" cm="1">
        <f t="array" aca="1" ref="D456" ca="1">_FV(A456,"Volume")</f>
        <v>2106345</v>
      </c>
      <c r="E456" s="8" cm="1">
        <f t="array" aca="1" ref="E456" ca="1">_FV(A456,"Volume average",TRUE)</f>
        <v>2563243</v>
      </c>
      <c r="F456" s="9" cm="1">
        <f t="array" aca="1" ref="F456" ca="1">_FV(A456,"Beta")</f>
        <v>1.1778999999999999</v>
      </c>
      <c r="G456" s="6" t="str" cm="1">
        <f t="array" aca="1" ref="G456" ca="1">_FV(A456,"Industry")</f>
        <v>Freight &amp; Logistics Services</v>
      </c>
      <c r="H456" s="7" cm="1">
        <f t="array" aca="1" ref="H456" ca="1">_FV(A456,"52 week high",TRUE)</f>
        <v>61.509900000000002</v>
      </c>
      <c r="I456" s="7" cm="1">
        <f t="array" aca="1" ref="I456" ca="1">_FV(A456,"52 week low",TRUE)</f>
        <v>36.69</v>
      </c>
      <c r="J456" s="8" cm="1">
        <f t="array" aca="1" ref="J456" ca="1">_FV(A456,"Shares outstanding",TRUE)</f>
        <v>162050000</v>
      </c>
    </row>
    <row r="457" spans="1:10" ht="27">
      <c r="A457" s="5" t="e" vm="461">
        <v>#VALUE!</v>
      </c>
      <c r="B457" s="6" t="str" cm="1">
        <f t="array" aca="1" ref="B457" ca="1">_FV(A457,"Ticker symbol",TRUE)</f>
        <v>CSL</v>
      </c>
      <c r="C457" s="7" cm="1">
        <f t="array" aca="1" ref="C457" ca="1">_FV(A457,"Price")</f>
        <v>411</v>
      </c>
      <c r="D457" s="8" cm="1">
        <f t="array" aca="1" ref="D457" ca="1">_FV(A457,"Volume")</f>
        <v>427579</v>
      </c>
      <c r="E457" s="8" cm="1">
        <f t="array" aca="1" ref="E457" ca="1">_FV(A457,"Volume average",TRUE)</f>
        <v>456379</v>
      </c>
      <c r="F457" s="9" cm="1">
        <f t="array" aca="1" ref="F457" ca="1">_FV(A457,"Beta")</f>
        <v>1.0506</v>
      </c>
      <c r="G457" s="6" t="str" cm="1">
        <f t="array" aca="1" ref="G457" ca="1">_FV(A457,"Industry")</f>
        <v>Homebuilding &amp; Construction Supplies</v>
      </c>
      <c r="H457" s="7" cm="1">
        <f t="array" aca="1" ref="H457" ca="1">_FV(A457,"52 week high",TRUE)</f>
        <v>481.26</v>
      </c>
      <c r="I457" s="7" cm="1">
        <f t="array" aca="1" ref="I457" ca="1">_FV(A457,"52 week low",TRUE)</f>
        <v>311.41000000000003</v>
      </c>
      <c r="J457" s="8" cm="1">
        <f t="array" aca="1" ref="J457" ca="1">_FV(A457,"Shares outstanding",TRUE)</f>
        <v>43253570</v>
      </c>
    </row>
    <row r="458" spans="1:10">
      <c r="A458" s="5" t="e" vm="462">
        <v>#VALUE!</v>
      </c>
      <c r="B458" s="6" t="str" cm="1">
        <f t="array" aca="1" ref="B458" ca="1">_FV(A458,"Ticker symbol",TRUE)</f>
        <v>WT</v>
      </c>
      <c r="C458" s="7" cm="1">
        <f t="array" aca="1" ref="C458" ca="1">_FV(A458,"Price")</f>
        <v>12.49</v>
      </c>
      <c r="D458" s="8" cm="1">
        <f t="array" aca="1" ref="D458" ca="1">_FV(A458,"Volume")</f>
        <v>1174134</v>
      </c>
      <c r="E458" s="8" cm="1">
        <f t="array" aca="1" ref="E458" ca="1">_FV(A458,"Volume average",TRUE)</f>
        <v>2392780</v>
      </c>
      <c r="F458" s="9" cm="1">
        <f t="array" aca="1" ref="F458" ca="1">_FV(A458,"Beta")</f>
        <v>1.1443000000000001</v>
      </c>
      <c r="G458" s="6" t="str" cm="1">
        <f t="array" aca="1" ref="G458" ca="1">_FV(A458,"Industry")</f>
        <v>Investment Banking &amp; Investment Services</v>
      </c>
      <c r="H458" s="7" cm="1">
        <f t="array" aca="1" ref="H458" ca="1">_FV(A458,"52 week high",TRUE)</f>
        <v>12.555</v>
      </c>
      <c r="I458" s="7" cm="1">
        <f t="array" aca="1" ref="I458" ca="1">_FV(A458,"52 week low",TRUE)</f>
        <v>7.47</v>
      </c>
      <c r="J458" s="8" cm="1">
        <f t="array" aca="1" ref="J458" ca="1">_FV(A458,"Shares outstanding",TRUE)</f>
        <v>147031300</v>
      </c>
    </row>
    <row r="459" spans="1:10" ht="27">
      <c r="A459" s="5" t="e" vm="463">
        <v>#VALUE!</v>
      </c>
      <c r="B459" s="6" t="str" cm="1">
        <f t="array" aca="1" ref="B459" ca="1">_FV(A459,"Ticker symbol",TRUE)</f>
        <v>PKG</v>
      </c>
      <c r="C459" s="7" cm="1">
        <f t="array" aca="1" ref="C459" ca="1">_FV(A459,"Price")</f>
        <v>204.12</v>
      </c>
      <c r="D459" s="8" cm="1">
        <f t="array" aca="1" ref="D459" ca="1">_FV(A459,"Volume")</f>
        <v>498217</v>
      </c>
      <c r="E459" s="8" cm="1">
        <f t="array" aca="1" ref="E459" ca="1">_FV(A459,"Volume average",TRUE)</f>
        <v>755569</v>
      </c>
      <c r="F459" s="9" cm="1">
        <f t="array" aca="1" ref="F459" ca="1">_FV(A459,"Beta")</f>
        <v>0.86609999999999998</v>
      </c>
      <c r="G459" s="6" t="str" cm="1">
        <f t="array" aca="1" ref="G459" ca="1">_FV(A459,"Industry")</f>
        <v>Containers &amp; Packaging</v>
      </c>
      <c r="H459" s="7" cm="1">
        <f t="array" aca="1" ref="H459" ca="1">_FV(A459,"52 week high",TRUE)</f>
        <v>250.82</v>
      </c>
      <c r="I459" s="7" cm="1">
        <f t="array" aca="1" ref="I459" ca="1">_FV(A459,"52 week low",TRUE)</f>
        <v>172.715</v>
      </c>
      <c r="J459" s="8" cm="1">
        <f t="array" aca="1" ref="J459" ca="1">_FV(A459,"Shares outstanding",TRUE)</f>
        <v>89980000</v>
      </c>
    </row>
    <row r="460" spans="1:10" ht="27">
      <c r="A460" s="5" t="e" vm="464">
        <v>#VALUE!</v>
      </c>
      <c r="B460" s="6" t="str" cm="1">
        <f t="array" aca="1" ref="B460" ca="1">_FV(A460,"Ticker symbol",TRUE)</f>
        <v>SMPL</v>
      </c>
      <c r="C460" s="7" cm="1">
        <f t="array" aca="1" ref="C460" ca="1">_FV(A460,"Price")</f>
        <v>32.270000000000003</v>
      </c>
      <c r="D460" s="8" cm="1">
        <f t="array" aca="1" ref="D460" ca="1">_FV(A460,"Volume")</f>
        <v>1776140</v>
      </c>
      <c r="E460" s="8" cm="1">
        <f t="array" aca="1" ref="E460" ca="1">_FV(A460,"Volume average",TRUE)</f>
        <v>1250180</v>
      </c>
      <c r="F460" s="9" cm="1">
        <f t="array" aca="1" ref="F460" ca="1">_FV(A460,"Beta")</f>
        <v>0.59719999999999995</v>
      </c>
      <c r="G460" s="6" t="str" cm="1">
        <f t="array" aca="1" ref="G460" ca="1">_FV(A460,"Industry")</f>
        <v>Food &amp; Tobacco</v>
      </c>
      <c r="H460" s="7" cm="1">
        <f t="array" aca="1" ref="H460" ca="1">_FV(A460,"52 week high",TRUE)</f>
        <v>40.524999999999999</v>
      </c>
      <c r="I460" s="7" cm="1">
        <f t="array" aca="1" ref="I460" ca="1">_FV(A460,"52 week low",TRUE)</f>
        <v>31.25</v>
      </c>
      <c r="J460" s="8" cm="1">
        <f t="array" aca="1" ref="J460" ca="1">_FV(A460,"Shares outstanding",TRUE)</f>
        <v>101017700</v>
      </c>
    </row>
    <row r="461" spans="1:10">
      <c r="A461" s="5" t="e" vm="465">
        <v>#VALUE!</v>
      </c>
      <c r="B461" s="6" t="str" cm="1">
        <f t="array" aca="1" ref="B461" ca="1">_FV(A461,"Ticker symbol",TRUE)</f>
        <v>CMI</v>
      </c>
      <c r="C461" s="7" cm="1">
        <f t="array" aca="1" ref="C461" ca="1">_FV(A461,"Price")</f>
        <v>333.71</v>
      </c>
      <c r="D461" s="8" cm="1">
        <f t="array" aca="1" ref="D461" ca="1">_FV(A461,"Volume")</f>
        <v>578689</v>
      </c>
      <c r="E461" s="8" cm="1">
        <f t="array" aca="1" ref="E461" ca="1">_FV(A461,"Volume average",TRUE)</f>
        <v>701936</v>
      </c>
      <c r="F461" s="9" cm="1">
        <f t="array" aca="1" ref="F461" ca="1">_FV(A461,"Beta")</f>
        <v>0.99870000000000003</v>
      </c>
      <c r="G461" s="6" t="str" cm="1">
        <f t="array" aca="1" ref="G461" ca="1">_FV(A461,"Industry")</f>
        <v>Automobiles &amp; Auto Parts</v>
      </c>
      <c r="H461" s="7" cm="1">
        <f t="array" aca="1" ref="H461" ca="1">_FV(A461,"52 week high",TRUE)</f>
        <v>387.9</v>
      </c>
      <c r="I461" s="7" cm="1">
        <f t="array" aca="1" ref="I461" ca="1">_FV(A461,"52 week low",TRUE)</f>
        <v>260.01889999999997</v>
      </c>
      <c r="J461" s="8" cm="1">
        <f t="array" aca="1" ref="J461" ca="1">_FV(A461,"Shares outstanding",TRUE)</f>
        <v>137700000</v>
      </c>
    </row>
    <row r="462" spans="1:10">
      <c r="A462" s="5" t="e" vm="466">
        <v>#VALUE!</v>
      </c>
      <c r="B462" s="6" t="str" cm="1">
        <f t="array" aca="1" ref="B462" ca="1">_FV(A462,"Ticker symbol",TRUE)</f>
        <v>TRMB</v>
      </c>
      <c r="C462" s="7" cm="1">
        <f t="array" aca="1" ref="C462" ca="1">_FV(A462,"Price")</f>
        <v>79.510000000000005</v>
      </c>
      <c r="D462" s="8" cm="1">
        <f t="array" aca="1" ref="D462" ca="1">_FV(A462,"Volume")</f>
        <v>867187</v>
      </c>
      <c r="E462" s="8" cm="1">
        <f t="array" aca="1" ref="E462" ca="1">_FV(A462,"Volume average",TRUE)</f>
        <v>1366997</v>
      </c>
      <c r="F462" s="9" cm="1">
        <f t="array" aca="1" ref="F462" ca="1">_FV(A462,"Beta")</f>
        <v>1.6893</v>
      </c>
      <c r="G462" s="6" t="str" cm="1">
        <f t="array" aca="1" ref="G462" ca="1">_FV(A462,"Industry")</f>
        <v>Software &amp; IT Services</v>
      </c>
      <c r="H462" s="7" cm="1">
        <f t="array" aca="1" ref="H462" ca="1">_FV(A462,"52 week high",TRUE)</f>
        <v>79.8</v>
      </c>
      <c r="I462" s="7" cm="1">
        <f t="array" aca="1" ref="I462" ca="1">_FV(A462,"52 week low",TRUE)</f>
        <v>48.645000000000003</v>
      </c>
      <c r="J462" s="8" cm="1">
        <f t="array" aca="1" ref="J462" ca="1">_FV(A462,"Shares outstanding",TRUE)</f>
        <v>238586900</v>
      </c>
    </row>
    <row r="463" spans="1:10">
      <c r="A463" s="5" t="e" vm="467">
        <v>#VALUE!</v>
      </c>
      <c r="B463" s="6" t="str" cm="1">
        <f t="array" aca="1" ref="B463" ca="1">_FV(A463,"Ticker symbol",TRUE)</f>
        <v>DOX</v>
      </c>
      <c r="C463" s="7" cm="1">
        <f t="array" aca="1" ref="C463" ca="1">_FV(A463,"Price")</f>
        <v>91.72</v>
      </c>
      <c r="D463" s="8" cm="1">
        <f t="array" aca="1" ref="D463" ca="1">_FV(A463,"Volume")</f>
        <v>542555</v>
      </c>
      <c r="E463" s="8" cm="1">
        <f t="array" aca="1" ref="E463" ca="1">_FV(A463,"Volume average",TRUE)</f>
        <v>687458</v>
      </c>
      <c r="F463" s="9" cm="1">
        <f t="array" aca="1" ref="F463" ca="1">_FV(A463,"Beta")</f>
        <v>0.52790000000000004</v>
      </c>
      <c r="G463" s="6" t="str" cm="1">
        <f t="array" aca="1" ref="G463" ca="1">_FV(A463,"Industry")</f>
        <v>Software &amp; IT Services</v>
      </c>
      <c r="H463" s="7" cm="1">
        <f t="array" aca="1" ref="H463" ca="1">_FV(A463,"52 week high",TRUE)</f>
        <v>95.409899999999993</v>
      </c>
      <c r="I463" s="7" cm="1">
        <f t="array" aca="1" ref="I463" ca="1">_FV(A463,"52 week low",TRUE)</f>
        <v>77.17</v>
      </c>
      <c r="J463" s="8" cm="1">
        <f t="array" aca="1" ref="J463" ca="1">_FV(A463,"Shares outstanding",TRUE)</f>
        <v>111219000</v>
      </c>
    </row>
    <row r="464" spans="1:10" ht="27">
      <c r="A464" s="5" t="e" vm="468">
        <v>#VALUE!</v>
      </c>
      <c r="B464" s="6" t="str" cm="1">
        <f t="array" aca="1" ref="B464" ca="1">_FV(A464,"Ticker symbol",TRUE)</f>
        <v>REXR</v>
      </c>
      <c r="C464" s="7" cm="1">
        <f t="array" aca="1" ref="C464" ca="1">_FV(A464,"Price")</f>
        <v>36.86</v>
      </c>
      <c r="D464" s="8" cm="1">
        <f t="array" aca="1" ref="D464" ca="1">_FV(A464,"Volume")</f>
        <v>1534728</v>
      </c>
      <c r="E464" s="8" cm="1">
        <f t="array" aca="1" ref="E464" ca="1">_FV(A464,"Volume average",TRUE)</f>
        <v>2814258</v>
      </c>
      <c r="F464" s="9" cm="1">
        <f t="array" aca="1" ref="F464" ca="1">_FV(A464,"Beta")</f>
        <v>1.1122000000000001</v>
      </c>
      <c r="G464" s="6" t="str" cm="1">
        <f t="array" aca="1" ref="G464" ca="1">_FV(A464,"Industry")</f>
        <v>Residential &amp; Commercial REIT</v>
      </c>
      <c r="H464" s="7" cm="1">
        <f t="array" aca="1" ref="H464" ca="1">_FV(A464,"52 week high",TRUE)</f>
        <v>52.61</v>
      </c>
      <c r="I464" s="7" cm="1">
        <f t="array" aca="1" ref="I464" ca="1">_FV(A464,"52 week low",TRUE)</f>
        <v>29.68</v>
      </c>
      <c r="J464" s="8" cm="1">
        <f t="array" aca="1" ref="J464" ca="1">_FV(A464,"Shares outstanding",TRUE)</f>
        <v>236685000</v>
      </c>
    </row>
    <row r="465" spans="1:10" ht="27">
      <c r="A465" s="5" t="e" vm="469">
        <v>#VALUE!</v>
      </c>
      <c r="B465" s="6" t="str" cm="1">
        <f t="array" aca="1" ref="B465" ca="1">_FV(A465,"Ticker symbol",TRUE)</f>
        <v>OSK</v>
      </c>
      <c r="C465" s="7" cm="1">
        <f t="array" aca="1" ref="C465" ca="1">_FV(A465,"Price")</f>
        <v>125.86</v>
      </c>
      <c r="D465" s="8" cm="1">
        <f t="array" aca="1" ref="D465" ca="1">_FV(A465,"Volume")</f>
        <v>841442</v>
      </c>
      <c r="E465" s="8" cm="1">
        <f t="array" aca="1" ref="E465" ca="1">_FV(A465,"Volume average",TRUE)</f>
        <v>912600</v>
      </c>
      <c r="F465" s="9" cm="1">
        <f t="array" aca="1" ref="F465" ca="1">_FV(A465,"Beta")</f>
        <v>1.4100999999999999</v>
      </c>
      <c r="G465" s="6" t="str" cm="1">
        <f t="array" aca="1" ref="G465" ca="1">_FV(A465,"Industry")</f>
        <v>Machinery, Equipment &amp; Components</v>
      </c>
      <c r="H465" s="7" cm="1">
        <f t="array" aca="1" ref="H465" ca="1">_FV(A465,"52 week high",TRUE)</f>
        <v>127.72</v>
      </c>
      <c r="I465" s="7" cm="1">
        <f t="array" aca="1" ref="I465" ca="1">_FV(A465,"52 week low",TRUE)</f>
        <v>76.819999999999993</v>
      </c>
      <c r="J465" s="8" cm="1">
        <f t="array" aca="1" ref="J465" ca="1">_FV(A465,"Shares outstanding",TRUE)</f>
        <v>64373090</v>
      </c>
    </row>
    <row r="466" spans="1:10" ht="27">
      <c r="A466" s="5" t="e" vm="470">
        <v>#VALUE!</v>
      </c>
      <c r="B466" s="6" t="str" cm="1">
        <f t="array" aca="1" ref="B466" ca="1">_FV(A466,"Ticker symbol",TRUE)</f>
        <v>LPLA</v>
      </c>
      <c r="C466" s="7" cm="1">
        <f t="array" aca="1" ref="C466" ca="1">_FV(A466,"Price")</f>
        <v>379.39749999999998</v>
      </c>
      <c r="D466" s="8" cm="1">
        <f t="array" aca="1" ref="D466" ca="1">_FV(A466,"Volume")</f>
        <v>519033</v>
      </c>
      <c r="E466" s="8" cm="1">
        <f t="array" aca="1" ref="E466" ca="1">_FV(A466,"Volume average",TRUE)</f>
        <v>638283</v>
      </c>
      <c r="F466" s="9" cm="1">
        <f t="array" aca="1" ref="F466" ca="1">_FV(A466,"Beta")</f>
        <v>0.65400000000000003</v>
      </c>
      <c r="G466" s="6" t="str" cm="1">
        <f t="array" aca="1" ref="G466" ca="1">_FV(A466,"Industry")</f>
        <v>Investment Banking &amp; Investment Services</v>
      </c>
      <c r="H466" s="7" cm="1">
        <f t="array" aca="1" ref="H466" ca="1">_FV(A466,"52 week high",TRUE)</f>
        <v>390.23</v>
      </c>
      <c r="I466" s="7" cm="1">
        <f t="array" aca="1" ref="I466" ca="1">_FV(A466,"52 week low",TRUE)</f>
        <v>187.19</v>
      </c>
      <c r="J466" s="8" cm="1">
        <f t="array" aca="1" ref="J466" ca="1">_FV(A466,"Shares outstanding",TRUE)</f>
        <v>79975720</v>
      </c>
    </row>
    <row r="467" spans="1:10" ht="27">
      <c r="A467" s="5" t="e" vm="471">
        <v>#VALUE!</v>
      </c>
      <c r="B467" s="6" t="str" cm="1">
        <f t="array" aca="1" ref="B467" ca="1">_FV(A467,"Ticker symbol",TRUE)</f>
        <v>DHR</v>
      </c>
      <c r="C467" s="7" cm="1">
        <f t="array" aca="1" ref="C467" ca="1">_FV(A467,"Price")</f>
        <v>200.97499999999999</v>
      </c>
      <c r="D467" s="8" cm="1">
        <f t="array" aca="1" ref="D467" ca="1">_FV(A467,"Volume")</f>
        <v>1588000</v>
      </c>
      <c r="E467" s="8" cm="1">
        <f t="array" aca="1" ref="E467" ca="1">_FV(A467,"Volume average",TRUE)</f>
        <v>3746760</v>
      </c>
      <c r="F467" s="9" cm="1">
        <f t="array" aca="1" ref="F467" ca="1">_FV(A467,"Beta")</f>
        <v>0.73480000000000001</v>
      </c>
      <c r="G467" s="6" t="str" cm="1">
        <f t="array" aca="1" ref="G467" ca="1">_FV(A467,"Industry")</f>
        <v>Healthcare Equipment &amp; Supplies</v>
      </c>
      <c r="H467" s="7" cm="1">
        <f t="array" aca="1" ref="H467" ca="1">_FV(A467,"52 week high",TRUE)</f>
        <v>281.7</v>
      </c>
      <c r="I467" s="7" cm="1">
        <f t="array" aca="1" ref="I467" ca="1">_FV(A467,"52 week low",TRUE)</f>
        <v>171</v>
      </c>
      <c r="J467" s="8" cm="1">
        <f t="array" aca="1" ref="J467" ca="1">_FV(A467,"Shares outstanding",TRUE)</f>
        <v>715669600</v>
      </c>
    </row>
    <row r="468" spans="1:10">
      <c r="A468" s="5" t="e" vm="472">
        <v>#VALUE!</v>
      </c>
      <c r="B468" s="6" t="str" cm="1">
        <f t="array" aca="1" ref="B468" ca="1">_FV(A468,"Ticker symbol",TRUE)</f>
        <v>EE</v>
      </c>
      <c r="C468" s="7" cm="1">
        <f t="array" aca="1" ref="C468" ca="1">_FV(A468,"Price")</f>
        <v>27.715</v>
      </c>
      <c r="D468" s="8" cm="1">
        <f t="array" aca="1" ref="D468" ca="1">_FV(A468,"Volume")</f>
        <v>395378</v>
      </c>
      <c r="E468" s="8" cm="1">
        <f t="array" aca="1" ref="E468" ca="1">_FV(A468,"Volume average",TRUE)</f>
        <v>436446</v>
      </c>
      <c r="F468" s="9" cm="1">
        <f t="array" aca="1" ref="F468" ca="1">_FV(A468,"Beta")</f>
        <v>0.90800000000000003</v>
      </c>
      <c r="G468" s="6" t="str" cm="1">
        <f t="array" aca="1" ref="G468" ca="1">_FV(A468,"Industry")</f>
        <v>Natural Gas Utilities</v>
      </c>
      <c r="H468" s="7" cm="1">
        <f t="array" aca="1" ref="H468" ca="1">_FV(A468,"52 week high",TRUE)</f>
        <v>32.99</v>
      </c>
      <c r="I468" s="7" cm="1">
        <f t="array" aca="1" ref="I468" ca="1">_FV(A468,"52 week low",TRUE)</f>
        <v>17.54</v>
      </c>
      <c r="J468" s="8" cm="1">
        <f t="array" aca="1" ref="J468" ca="1">_FV(A468,"Shares outstanding",TRUE)</f>
        <v>114018200</v>
      </c>
    </row>
    <row r="469" spans="1:10">
      <c r="A469" s="5" t="e" vm="473">
        <v>#VALUE!</v>
      </c>
      <c r="B469" s="6" t="str" cm="1">
        <f t="array" aca="1" ref="B469" ca="1">_FV(A469,"Ticker symbol",TRUE)</f>
        <v>VRSN</v>
      </c>
      <c r="C469" s="7" cm="1">
        <f t="array" aca="1" ref="C469" ca="1">_FV(A469,"Price")</f>
        <v>289.68</v>
      </c>
      <c r="D469" s="8" cm="1">
        <f t="array" aca="1" ref="D469" ca="1">_FV(A469,"Volume")</f>
        <v>451417</v>
      </c>
      <c r="E469" s="8" cm="1">
        <f t="array" aca="1" ref="E469" ca="1">_FV(A469,"Volume average",TRUE)</f>
        <v>683062</v>
      </c>
      <c r="F469" s="9" cm="1">
        <f t="array" aca="1" ref="F469" ca="1">_FV(A469,"Beta")</f>
        <v>0.78400000000000003</v>
      </c>
      <c r="G469" s="6" t="str" cm="1">
        <f t="array" aca="1" ref="G469" ca="1">_FV(A469,"Industry")</f>
        <v>Software &amp; IT Services</v>
      </c>
      <c r="H469" s="7" cm="1">
        <f t="array" aca="1" ref="H469" ca="1">_FV(A469,"52 week high",TRUE)</f>
        <v>291.54000000000002</v>
      </c>
      <c r="I469" s="7" cm="1">
        <f t="array" aca="1" ref="I469" ca="1">_FV(A469,"52 week low",TRUE)</f>
        <v>172.49</v>
      </c>
      <c r="J469" s="8" cm="1">
        <f t="array" aca="1" ref="J469" ca="1">_FV(A469,"Shares outstanding",TRUE)</f>
        <v>93900000</v>
      </c>
    </row>
    <row r="470" spans="1:10" ht="27">
      <c r="A470" s="5" t="e" vm="474">
        <v>#VALUE!</v>
      </c>
      <c r="B470" s="6" t="str" cm="1">
        <f t="array" aca="1" ref="B470" ca="1">_FV(A470,"Ticker symbol",TRUE)</f>
        <v>AXSM</v>
      </c>
      <c r="C470" s="7" cm="1">
        <f t="array" aca="1" ref="C470" ca="1">_FV(A470,"Price")</f>
        <v>112.15</v>
      </c>
      <c r="D470" s="8" cm="1">
        <f t="array" aca="1" ref="D470" ca="1">_FV(A470,"Volume")</f>
        <v>754360</v>
      </c>
      <c r="E470" s="8" cm="1">
        <f t="array" aca="1" ref="E470" ca="1">_FV(A470,"Volume average",TRUE)</f>
        <v>668700</v>
      </c>
      <c r="F470" s="9" cm="1">
        <f t="array" aca="1" ref="F470" ca="1">_FV(A470,"Beta")</f>
        <v>0.5131</v>
      </c>
      <c r="G470" s="6" t="str" cm="1">
        <f t="array" aca="1" ref="G470" ca="1">_FV(A470,"Industry")</f>
        <v>Pharmaceuticals</v>
      </c>
      <c r="H470" s="7" cm="1">
        <f t="array" aca="1" ref="H470" ca="1">_FV(A470,"52 week high",TRUE)</f>
        <v>139.12989999999999</v>
      </c>
      <c r="I470" s="7" cm="1">
        <f t="array" aca="1" ref="I470" ca="1">_FV(A470,"52 week low",TRUE)</f>
        <v>72.209999999999994</v>
      </c>
      <c r="J470" s="8" cm="1">
        <f t="array" aca="1" ref="J470" ca="1">_FV(A470,"Shares outstanding",TRUE)</f>
        <v>49236360</v>
      </c>
    </row>
    <row r="471" spans="1:10" ht="27">
      <c r="A471" s="5" t="e" vm="475">
        <v>#VALUE!</v>
      </c>
      <c r="B471" s="6" t="str" cm="1">
        <f t="array" aca="1" ref="B471" ca="1">_FV(A471,"Ticker symbol",TRUE)</f>
        <v>AGIO</v>
      </c>
      <c r="C471" s="7" cm="1">
        <f t="array" aca="1" ref="C471" ca="1">_FV(A471,"Price")</f>
        <v>38.82</v>
      </c>
      <c r="D471" s="8" cm="1">
        <f t="array" aca="1" ref="D471" ca="1">_FV(A471,"Volume")</f>
        <v>979798</v>
      </c>
      <c r="E471" s="8" cm="1">
        <f t="array" aca="1" ref="E471" ca="1">_FV(A471,"Volume average",TRUE)</f>
        <v>573905</v>
      </c>
      <c r="F471" s="9" cm="1">
        <f t="array" aca="1" ref="F471" ca="1">_FV(A471,"Beta")</f>
        <v>0.78400000000000003</v>
      </c>
      <c r="G471" s="6" t="str" cm="1">
        <f t="array" aca="1" ref="G471" ca="1">_FV(A471,"Industry")</f>
        <v>Biotechnology &amp; Medical Research</v>
      </c>
      <c r="H471" s="7" cm="1">
        <f t="array" aca="1" ref="H471" ca="1">_FV(A471,"52 week high",TRUE)</f>
        <v>62.58</v>
      </c>
      <c r="I471" s="7" cm="1">
        <f t="array" aca="1" ref="I471" ca="1">_FV(A471,"52 week low",TRUE)</f>
        <v>23.414999999999999</v>
      </c>
      <c r="J471" s="8" cm="1">
        <f t="array" aca="1" ref="J471" ca="1">_FV(A471,"Shares outstanding",TRUE)</f>
        <v>57915200</v>
      </c>
    </row>
    <row r="472" spans="1:10" ht="27">
      <c r="A472" s="5" t="e" vm="476">
        <v>#VALUE!</v>
      </c>
      <c r="B472" s="6" t="str" cm="1">
        <f t="array" aca="1" ref="B472" ca="1">_FV(A472,"Ticker symbol",TRUE)</f>
        <v>VRDN</v>
      </c>
      <c r="C472" s="7" cm="1">
        <f t="array" aca="1" ref="C472" ca="1">_FV(A472,"Price")</f>
        <v>17.11</v>
      </c>
      <c r="D472" s="8" cm="1">
        <f t="array" aca="1" ref="D472" ca="1">_FV(A472,"Volume")</f>
        <v>691425</v>
      </c>
      <c r="E472" s="8" cm="1">
        <f t="array" aca="1" ref="E472" ca="1">_FV(A472,"Volume average",TRUE)</f>
        <v>744574</v>
      </c>
      <c r="F472" s="9" cm="1">
        <f t="array" aca="1" ref="F472" ca="1">_FV(A472,"Beta")</f>
        <v>0.45569999999999999</v>
      </c>
      <c r="G472" s="6" t="str" cm="1">
        <f t="array" aca="1" ref="G472" ca="1">_FV(A472,"Industry")</f>
        <v>Biotechnology &amp; Medical Research</v>
      </c>
      <c r="H472" s="7" cm="1">
        <f t="array" aca="1" ref="H472" ca="1">_FV(A472,"52 week high",TRUE)</f>
        <v>27.2</v>
      </c>
      <c r="I472" s="7" cm="1">
        <f t="array" aca="1" ref="I472" ca="1">_FV(A472,"52 week low",TRUE)</f>
        <v>9.9</v>
      </c>
      <c r="J472" s="8" cm="1">
        <f t="array" aca="1" ref="J472" ca="1">_FV(A472,"Shares outstanding",TRUE)</f>
        <v>82342430</v>
      </c>
    </row>
    <row r="473" spans="1:10">
      <c r="A473" s="5" t="e" vm="477">
        <v>#VALUE!</v>
      </c>
      <c r="B473" s="6" t="str" cm="1">
        <f t="array" aca="1" ref="B473" ca="1">_FV(A473,"Ticker symbol",TRUE)</f>
        <v>GTLB</v>
      </c>
      <c r="C473" s="7" cm="1">
        <f t="array" aca="1" ref="C473" ca="1">_FV(A473,"Price")</f>
        <v>46.87</v>
      </c>
      <c r="D473" s="8" cm="1">
        <f t="array" aca="1" ref="D473" ca="1">_FV(A473,"Volume")</f>
        <v>2399379</v>
      </c>
      <c r="E473" s="8" cm="1">
        <f t="array" aca="1" ref="E473" ca="1">_FV(A473,"Volume average",TRUE)</f>
        <v>5824227</v>
      </c>
      <c r="F473" s="9" cm="1">
        <f t="array" aca="1" ref="F473" ca="1">_FV(A473,"Beta")</f>
        <v>0.74019999999999997</v>
      </c>
      <c r="G473" s="6" t="str" cm="1">
        <f t="array" aca="1" ref="G473" ca="1">_FV(A473,"Industry")</f>
        <v>Software &amp; IT Services</v>
      </c>
      <c r="H473" s="7" cm="1">
        <f t="array" aca="1" ref="H473" ca="1">_FV(A473,"52 week high",TRUE)</f>
        <v>74.180000000000007</v>
      </c>
      <c r="I473" s="7" cm="1">
        <f t="array" aca="1" ref="I473" ca="1">_FV(A473,"52 week low",TRUE)</f>
        <v>37.896900000000002</v>
      </c>
      <c r="J473" s="8" cm="1">
        <f t="array" aca="1" ref="J473" ca="1">_FV(A473,"Shares outstanding",TRUE)</f>
        <v>165200000</v>
      </c>
    </row>
    <row r="474" spans="1:10" ht="27">
      <c r="A474" s="5" t="e" vm="478">
        <v>#VALUE!</v>
      </c>
      <c r="B474" s="6" t="str" cm="1">
        <f t="array" aca="1" ref="B474" ca="1">_FV(A474,"Ticker symbol",TRUE)</f>
        <v>BRKL</v>
      </c>
      <c r="C474" s="7" cm="1">
        <f t="array" aca="1" ref="C474" ca="1">_FV(A474,"Price")</f>
        <v>11.175000000000001</v>
      </c>
      <c r="D474" s="8" cm="1">
        <f t="array" aca="1" ref="D474" ca="1">_FV(A474,"Volume")</f>
        <v>351512</v>
      </c>
      <c r="E474" s="8" cm="1">
        <f t="array" aca="1" ref="E474" ca="1">_FV(A474,"Volume average",TRUE)</f>
        <v>585442</v>
      </c>
      <c r="F474" s="9" cm="1">
        <f t="array" aca="1" ref="F474" ca="1">_FV(A474,"Beta")</f>
        <v>0.88560000000000005</v>
      </c>
      <c r="G474" s="6" t="str" cm="1">
        <f t="array" aca="1" ref="G474" ca="1">_FV(A474,"Industry")</f>
        <v>Banking Services</v>
      </c>
      <c r="H474" s="7" cm="1">
        <f t="array" aca="1" ref="H474" ca="1">_FV(A474,"52 week high",TRUE)</f>
        <v>13.15</v>
      </c>
      <c r="I474" s="7" cm="1">
        <f t="array" aca="1" ref="I474" ca="1">_FV(A474,"52 week low",TRUE)</f>
        <v>8.4049999999999994</v>
      </c>
      <c r="J474" s="8" cm="1">
        <f t="array" aca="1" ref="J474" ca="1">_FV(A474,"Shares outstanding",TRUE)</f>
        <v>89104610</v>
      </c>
    </row>
    <row r="475" spans="1:10" ht="27">
      <c r="A475" s="5" t="e" vm="479">
        <v>#VALUE!</v>
      </c>
      <c r="B475" s="6" t="str" cm="1">
        <f t="array" aca="1" ref="B475" ca="1">_FV(A475,"Ticker symbol",TRUE)</f>
        <v>ELS</v>
      </c>
      <c r="C475" s="7" cm="1">
        <f t="array" aca="1" ref="C475" ca="1">_FV(A475,"Price")</f>
        <v>62.07</v>
      </c>
      <c r="D475" s="8" cm="1">
        <f t="array" aca="1" ref="D475" ca="1">_FV(A475,"Volume")</f>
        <v>1203890</v>
      </c>
      <c r="E475" s="8" cm="1">
        <f t="array" aca="1" ref="E475" ca="1">_FV(A475,"Volume average",TRUE)</f>
        <v>1257570</v>
      </c>
      <c r="F475" s="9" cm="1">
        <f t="array" aca="1" ref="F475" ca="1">_FV(A475,"Beta")</f>
        <v>0.71060000000000001</v>
      </c>
      <c r="G475" s="6" t="str" cm="1">
        <f t="array" aca="1" ref="G475" ca="1">_FV(A475,"Industry")</f>
        <v>Residential &amp; Commercial REIT</v>
      </c>
      <c r="H475" s="7" cm="1">
        <f t="array" aca="1" ref="H475" ca="1">_FV(A475,"52 week high",TRUE)</f>
        <v>76.599999999999994</v>
      </c>
      <c r="I475" s="7" cm="1">
        <f t="array" aca="1" ref="I475" ca="1">_FV(A475,"52 week low",TRUE)</f>
        <v>58.86</v>
      </c>
      <c r="J475" s="8" cm="1">
        <f t="array" aca="1" ref="J475" ca="1">_FV(A475,"Shares outstanding",TRUE)</f>
        <v>191189500</v>
      </c>
    </row>
    <row r="476" spans="1:10" ht="27">
      <c r="A476" s="5" t="e" vm="480">
        <v>#VALUE!</v>
      </c>
      <c r="B476" s="6" t="str" cm="1">
        <f t="array" aca="1" ref="B476" ca="1">_FV(A476,"Ticker symbol",TRUE)</f>
        <v>IPG</v>
      </c>
      <c r="C476" s="7" cm="1">
        <f t="array" aca="1" ref="C476" ca="1">_FV(A476,"Price")</f>
        <v>24.815000000000001</v>
      </c>
      <c r="D476" s="8" cm="1">
        <f t="array" aca="1" ref="D476" ca="1">_FV(A476,"Volume")</f>
        <v>5814732</v>
      </c>
      <c r="E476" s="8" cm="1">
        <f t="array" aca="1" ref="E476" ca="1">_FV(A476,"Volume average",TRUE)</f>
        <v>8930243</v>
      </c>
      <c r="F476" s="9" cm="1">
        <f t="array" aca="1" ref="F476" ca="1">_FV(A476,"Beta")</f>
        <v>1.0395000000000001</v>
      </c>
      <c r="G476" s="6" t="str" cm="1">
        <f t="array" aca="1" ref="G476" ca="1">_FV(A476,"Industry")</f>
        <v>Media &amp; Publishing</v>
      </c>
      <c r="H476" s="7" cm="1">
        <f t="array" aca="1" ref="H476" ca="1">_FV(A476,"52 week high",TRUE)</f>
        <v>33.049999999999997</v>
      </c>
      <c r="I476" s="7" cm="1">
        <f t="array" aca="1" ref="I476" ca="1">_FV(A476,"52 week low",TRUE)</f>
        <v>22.510100000000001</v>
      </c>
      <c r="J476" s="8" cm="1">
        <f t="array" aca="1" ref="J476" ca="1">_FV(A476,"Shares outstanding",TRUE)</f>
        <v>369734700</v>
      </c>
    </row>
    <row r="477" spans="1:10">
      <c r="A477" s="5" t="e" vm="481">
        <v>#VALUE!</v>
      </c>
      <c r="B477" s="6" t="str" cm="1">
        <f t="array" aca="1" ref="B477" ca="1">_FV(A477,"Ticker symbol",TRUE)</f>
        <v>FFIV</v>
      </c>
      <c r="C477" s="7" cm="1">
        <f t="array" aca="1" ref="C477" ca="1">_FV(A477,"Price")</f>
        <v>302.39</v>
      </c>
      <c r="D477" s="8" cm="1">
        <f t="array" aca="1" ref="D477" ca="1">_FV(A477,"Volume")</f>
        <v>326354</v>
      </c>
      <c r="E477" s="8" cm="1">
        <f t="array" aca="1" ref="E477" ca="1">_FV(A477,"Volume average",TRUE)</f>
        <v>436757</v>
      </c>
      <c r="F477" s="9" cm="1">
        <f t="array" aca="1" ref="F477" ca="1">_FV(A477,"Beta")</f>
        <v>1.0290999999999999</v>
      </c>
      <c r="G477" s="6" t="str" cm="1">
        <f t="array" aca="1" ref="G477" ca="1">_FV(A477,"Industry")</f>
        <v>Software &amp; IT Services</v>
      </c>
      <c r="H477" s="7" cm="1">
        <f t="array" aca="1" ref="H477" ca="1">_FV(A477,"52 week high",TRUE)</f>
        <v>312.99990000000003</v>
      </c>
      <c r="I477" s="7" cm="1">
        <f t="array" aca="1" ref="I477" ca="1">_FV(A477,"52 week low",TRUE)</f>
        <v>170.21</v>
      </c>
      <c r="J477" s="8" cm="1">
        <f t="array" aca="1" ref="J477" ca="1">_FV(A477,"Shares outstanding",TRUE)</f>
        <v>57431570</v>
      </c>
    </row>
    <row r="478" spans="1:10" ht="27">
      <c r="A478" s="5" t="e" vm="482">
        <v>#VALUE!</v>
      </c>
      <c r="B478" s="6" t="str" cm="1">
        <f t="array" aca="1" ref="B478" ca="1">_FV(A478,"Ticker symbol",TRUE)</f>
        <v>MRCY</v>
      </c>
      <c r="C478" s="7" cm="1">
        <f t="array" aca="1" ref="C478" ca="1">_FV(A478,"Price")</f>
        <v>52.38</v>
      </c>
      <c r="D478" s="8" cm="1">
        <f t="array" aca="1" ref="D478" ca="1">_FV(A478,"Volume")</f>
        <v>429086</v>
      </c>
      <c r="E478" s="8" cm="1">
        <f t="array" aca="1" ref="E478" ca="1">_FV(A478,"Volume average",TRUE)</f>
        <v>747627</v>
      </c>
      <c r="F478" s="9" cm="1">
        <f t="array" aca="1" ref="F478" ca="1">_FV(A478,"Beta")</f>
        <v>0.72909999999999997</v>
      </c>
      <c r="G478" s="6" t="str" cm="1">
        <f t="array" aca="1" ref="G478" ca="1">_FV(A478,"Industry")</f>
        <v>Aerospace &amp; Defense</v>
      </c>
      <c r="H478" s="7" cm="1">
        <f t="array" aca="1" ref="H478" ca="1">_FV(A478,"52 week high",TRUE)</f>
        <v>54.32</v>
      </c>
      <c r="I478" s="7" cm="1">
        <f t="array" aca="1" ref="I478" ca="1">_FV(A478,"52 week low",TRUE)</f>
        <v>29.84</v>
      </c>
      <c r="J478" s="8" cm="1">
        <f t="array" aca="1" ref="J478" ca="1">_FV(A478,"Shares outstanding",TRUE)</f>
        <v>59754960</v>
      </c>
    </row>
    <row r="479" spans="1:10">
      <c r="A479" s="5" t="e" vm="483">
        <v>#VALUE!</v>
      </c>
      <c r="B479" s="6" t="str" cm="1">
        <f t="array" aca="1" ref="B479" ca="1">_FV(A479,"Ticker symbol",TRUE)</f>
        <v>HXL</v>
      </c>
      <c r="C479" s="7" cm="1">
        <f t="array" aca="1" ref="C479" ca="1">_FV(A479,"Price")</f>
        <v>59.2</v>
      </c>
      <c r="D479" s="8" cm="1">
        <f t="array" aca="1" ref="D479" ca="1">_FV(A479,"Volume")</f>
        <v>971539</v>
      </c>
      <c r="E479" s="8" cm="1">
        <f t="array" aca="1" ref="E479" ca="1">_FV(A479,"Volume average",TRUE)</f>
        <v>1171144</v>
      </c>
      <c r="F479" s="9" cm="1">
        <f t="array" aca="1" ref="F479" ca="1">_FV(A479,"Beta")</f>
        <v>1.3527</v>
      </c>
      <c r="G479" s="6" t="str" cm="1">
        <f t="array" aca="1" ref="G479" ca="1">_FV(A479,"Industry")</f>
        <v>Aerospace &amp; Defense</v>
      </c>
      <c r="H479" s="7" cm="1">
        <f t="array" aca="1" ref="H479" ca="1">_FV(A479,"52 week high",TRUE)</f>
        <v>71.05</v>
      </c>
      <c r="I479" s="7" cm="1">
        <f t="array" aca="1" ref="I479" ca="1">_FV(A479,"52 week low",TRUE)</f>
        <v>45.274999999999999</v>
      </c>
      <c r="J479" s="8" cm="1">
        <f t="array" aca="1" ref="J479" ca="1">_FV(A479,"Shares outstanding",TRUE)</f>
        <v>80411290</v>
      </c>
    </row>
    <row r="480" spans="1:10" ht="27">
      <c r="A480" s="5" t="e" vm="484">
        <v>#VALUE!</v>
      </c>
      <c r="B480" s="6" t="str" cm="1">
        <f t="array" aca="1" ref="B480" ca="1">_FV(A480,"Ticker symbol",TRUE)</f>
        <v>TSLX</v>
      </c>
      <c r="C480" s="7" cm="1">
        <f t="array" aca="1" ref="C480" ca="1">_FV(A480,"Price")</f>
        <v>24.16</v>
      </c>
      <c r="D480" s="8" cm="1">
        <f t="array" aca="1" ref="D480" ca="1">_FV(A480,"Volume")</f>
        <v>227978</v>
      </c>
      <c r="E480" s="8" cm="1">
        <f t="array" aca="1" ref="E480" ca="1">_FV(A480,"Volume average",TRUE)</f>
        <v>569410</v>
      </c>
      <c r="F480" s="9" cm="1">
        <f t="array" aca="1" ref="F480" ca="1">_FV(A480,"Beta")</f>
        <v>0.86939999999999995</v>
      </c>
      <c r="G480" s="6" t="str" cm="1">
        <f t="array" aca="1" ref="G480" ca="1">_FV(A480,"Industry")</f>
        <v>Collective Investments</v>
      </c>
      <c r="H480" s="7" cm="1">
        <f t="array" aca="1" ref="H480" ca="1">_FV(A480,"52 week high",TRUE)</f>
        <v>24.423500000000001</v>
      </c>
      <c r="I480" s="7" cm="1">
        <f t="array" aca="1" ref="I480" ca="1">_FV(A480,"52 week low",TRUE)</f>
        <v>18.579999999999998</v>
      </c>
      <c r="J480" s="8" cm="1">
        <f t="array" aca="1" ref="J480" ca="1">_FV(A480,"Shares outstanding",TRUE)</f>
        <v>93964360</v>
      </c>
    </row>
    <row r="481" spans="1:10">
      <c r="A481" s="5" t="e" vm="485">
        <v>#VALUE!</v>
      </c>
      <c r="B481" s="6" t="str" cm="1">
        <f t="array" aca="1" ref="B481" ca="1">_FV(A481,"Ticker symbol",TRUE)</f>
        <v>PSFE</v>
      </c>
      <c r="C481" s="7" cm="1">
        <f t="array" aca="1" ref="C481" ca="1">_FV(A481,"Price")</f>
        <v>13.73</v>
      </c>
      <c r="D481" s="8" cm="1">
        <f t="array" aca="1" ref="D481" ca="1">_FV(A481,"Volume")</f>
        <v>353948</v>
      </c>
      <c r="E481" s="8" cm="1">
        <f t="array" aca="1" ref="E481" ca="1">_FV(A481,"Volume average",TRUE)</f>
        <v>414735</v>
      </c>
      <c r="F481" s="9" cm="1">
        <f t="array" aca="1" ref="F481" ca="1">_FV(A481,"Beta")</f>
        <v>1.7866</v>
      </c>
      <c r="G481" s="6" t="str" cm="1">
        <f t="array" aca="1" ref="G481" ca="1">_FV(A481,"Industry")</f>
        <v>Financial Technology (Fintech) &amp; Infrastructure</v>
      </c>
      <c r="H481" s="7" cm="1">
        <f t="array" aca="1" ref="H481" ca="1">_FV(A481,"52 week high",TRUE)</f>
        <v>26.25</v>
      </c>
      <c r="I481" s="7" cm="1">
        <f t="array" aca="1" ref="I481" ca="1">_FV(A481,"52 week low",TRUE)</f>
        <v>11.6</v>
      </c>
      <c r="J481" s="8" cm="1">
        <f t="array" aca="1" ref="J481" ca="1">_FV(A481,"Shares outstanding",TRUE)</f>
        <v>59333360</v>
      </c>
    </row>
    <row r="482" spans="1:10" ht="27">
      <c r="A482" s="5" t="e" vm="486">
        <v>#VALUE!</v>
      </c>
      <c r="B482" s="6" t="str" cm="1">
        <f t="array" aca="1" ref="B482" ca="1">_FV(A482,"Ticker symbol",TRUE)</f>
        <v>VZ</v>
      </c>
      <c r="C482" s="7" cm="1">
        <f t="array" aca="1" ref="C482" ca="1">_FV(A482,"Price")</f>
        <v>42.594999999999999</v>
      </c>
      <c r="D482" s="8" cm="1">
        <f t="array" aca="1" ref="D482" ca="1">_FV(A482,"Volume")</f>
        <v>17756496</v>
      </c>
      <c r="E482" s="8" cm="1">
        <f t="array" aca="1" ref="E482" ca="1">_FV(A482,"Volume average",TRUE)</f>
        <v>17340431</v>
      </c>
      <c r="F482" s="9" cm="1">
        <f t="array" aca="1" ref="F482" ca="1">_FV(A482,"Beta")</f>
        <v>0.36270000000000002</v>
      </c>
      <c r="G482" s="6" t="str" cm="1">
        <f t="array" aca="1" ref="G482" ca="1">_FV(A482,"Industry")</f>
        <v>Telecommunications Services</v>
      </c>
      <c r="H482" s="7" cm="1">
        <f t="array" aca="1" ref="H482" ca="1">_FV(A482,"52 week high",TRUE)</f>
        <v>47.354999999999997</v>
      </c>
      <c r="I482" s="7" cm="1">
        <f t="array" aca="1" ref="I482" ca="1">_FV(A482,"52 week low",TRUE)</f>
        <v>37.585000000000001</v>
      </c>
      <c r="J482" s="8" cm="1">
        <f t="array" aca="1" ref="J482" ca="1">_FV(A482,"Shares outstanding",TRUE)</f>
        <v>4216255000</v>
      </c>
    </row>
    <row r="483" spans="1:10">
      <c r="A483" s="5" t="s">
        <v>13</v>
      </c>
      <c r="B483" s="6" t="e" cm="1" vm="92">
        <f t="array" ref="B483">_FV(A483,"Ticker symbol",TRUE)</f>
        <v>#VALUE!</v>
      </c>
      <c r="C483" s="7" t="e" cm="1" vm="93">
        <f t="array" ref="C483">_FV(A483,"Price")</f>
        <v>#VALUE!</v>
      </c>
      <c r="D483" s="8" t="e" cm="1" vm="94">
        <f t="array" ref="D483">_FV(A483,"Volume")</f>
        <v>#VALUE!</v>
      </c>
      <c r="E483" s="8" t="e" cm="1" vm="95">
        <f t="array" ref="E483">_FV(A483,"Volume average",TRUE)</f>
        <v>#VALUE!</v>
      </c>
      <c r="F483" s="9"/>
      <c r="G483" s="6" t="e" cm="1" vm="96">
        <f t="array" ref="G483">_FV(A483,"Industry")</f>
        <v>#VALUE!</v>
      </c>
      <c r="H483" s="7" t="e" cm="1" vm="97">
        <f t="array" ref="H483">_FV(A483,"52 week high",TRUE)</f>
        <v>#VALUE!</v>
      </c>
      <c r="I483" s="7" t="e" cm="1" vm="98">
        <f t="array" ref="I483">_FV(A483,"52 week low",TRUE)</f>
        <v>#VALUE!</v>
      </c>
      <c r="J483" s="8" t="e" cm="1" vm="99">
        <f t="array" ref="J483">_FV(A483,"Shares outstanding",TRUE)</f>
        <v>#VALUE!</v>
      </c>
    </row>
    <row r="484" spans="1:10" ht="27">
      <c r="A484" s="5" t="e" vm="487">
        <v>#VALUE!</v>
      </c>
      <c r="B484" s="6" t="str" cm="1">
        <f t="array" aca="1" ref="B484" ca="1">_FV(A484,"Ticker symbol",TRUE)</f>
        <v>LECO</v>
      </c>
      <c r="C484" s="7" cm="1">
        <f t="array" aca="1" ref="C484" ca="1">_FV(A484,"Price")</f>
        <v>220.07</v>
      </c>
      <c r="D484" s="8" cm="1">
        <f t="array" aca="1" ref="D484" ca="1">_FV(A484,"Volume")</f>
        <v>179806</v>
      </c>
      <c r="E484" s="8" cm="1">
        <f t="array" aca="1" ref="E484" ca="1">_FV(A484,"Volume average",TRUE)</f>
        <v>427470</v>
      </c>
      <c r="F484" s="9" cm="1">
        <f t="array" aca="1" ref="F484" ca="1">_FV(A484,"Beta")</f>
        <v>1.2053</v>
      </c>
      <c r="G484" s="6" t="str" cm="1">
        <f t="array" aca="1" ref="G484" ca="1">_FV(A484,"Industry")</f>
        <v>Machinery, Equipment &amp; Components</v>
      </c>
      <c r="H484" s="7" cm="1">
        <f t="array" aca="1" ref="H484" ca="1">_FV(A484,"52 week high",TRUE)</f>
        <v>222.52</v>
      </c>
      <c r="I484" s="7" cm="1">
        <f t="array" aca="1" ref="I484" ca="1">_FV(A484,"52 week low",TRUE)</f>
        <v>161.11000000000001</v>
      </c>
      <c r="J484" s="8" cm="1">
        <f t="array" aca="1" ref="J484" ca="1">_FV(A484,"Shares outstanding",TRUE)</f>
        <v>55826280</v>
      </c>
    </row>
    <row r="485" spans="1:10" ht="27">
      <c r="A485" s="5" t="e" vm="488">
        <v>#VALUE!</v>
      </c>
      <c r="B485" s="6" t="str" cm="1">
        <f t="array" aca="1" ref="B485" ca="1">_FV(A485,"Ticker symbol",TRUE)</f>
        <v>PAHC</v>
      </c>
      <c r="C485" s="7" cm="1">
        <f t="array" aca="1" ref="C485" ca="1">_FV(A485,"Price")</f>
        <v>31.44</v>
      </c>
      <c r="D485" s="8" cm="1">
        <f t="array" aca="1" ref="D485" ca="1">_FV(A485,"Volume")</f>
        <v>379586</v>
      </c>
      <c r="E485" s="8" cm="1">
        <f t="array" aca="1" ref="E485" ca="1">_FV(A485,"Volume average",TRUE)</f>
        <v>280586</v>
      </c>
      <c r="F485" s="9" cm="1">
        <f t="array" aca="1" ref="F485" ca="1">_FV(A485,"Beta")</f>
        <v>0.78200000000000003</v>
      </c>
      <c r="G485" s="6" t="str" cm="1">
        <f t="array" aca="1" ref="G485" ca="1">_FV(A485,"Industry")</f>
        <v>Pharmaceuticals</v>
      </c>
      <c r="H485" s="7" cm="1">
        <f t="array" aca="1" ref="H485" ca="1">_FV(A485,"52 week high",TRUE)</f>
        <v>31.45</v>
      </c>
      <c r="I485" s="7" cm="1">
        <f t="array" aca="1" ref="I485" ca="1">_FV(A485,"52 week low",TRUE)</f>
        <v>16.16</v>
      </c>
      <c r="J485" s="8" cm="1">
        <f t="array" aca="1" ref="J485" ca="1">_FV(A485,"Shares outstanding",TRUE)</f>
        <v>40533610</v>
      </c>
    </row>
    <row r="486" spans="1:10" ht="27">
      <c r="A486" s="5" t="e" vm="489">
        <v>#VALUE!</v>
      </c>
      <c r="B486" s="6" t="str" cm="1">
        <f t="array" aca="1" ref="B486" ca="1">_FV(A486,"Ticker symbol",TRUE)</f>
        <v>DCI</v>
      </c>
      <c r="C486" s="7" cm="1">
        <f t="array" aca="1" ref="C486" ca="1">_FV(A486,"Price")</f>
        <v>70.92</v>
      </c>
      <c r="D486" s="8" cm="1">
        <f t="array" aca="1" ref="D486" ca="1">_FV(A486,"Volume")</f>
        <v>261868</v>
      </c>
      <c r="E486" s="8" cm="1">
        <f t="array" aca="1" ref="E486" ca="1">_FV(A486,"Volume average",TRUE)</f>
        <v>613934</v>
      </c>
      <c r="F486" s="9" cm="1">
        <f t="array" aca="1" ref="F486" ca="1">_FV(A486,"Beta")</f>
        <v>0.99029999999999996</v>
      </c>
      <c r="G486" s="6" t="str" cm="1">
        <f t="array" aca="1" ref="G486" ca="1">_FV(A486,"Industry")</f>
        <v>Professional &amp; Commercial Services</v>
      </c>
      <c r="H486" s="7" cm="1">
        <f t="array" aca="1" ref="H486" ca="1">_FV(A486,"52 week high",TRUE)</f>
        <v>78.95</v>
      </c>
      <c r="I486" s="7" cm="1">
        <f t="array" aca="1" ref="I486" ca="1">_FV(A486,"52 week low",TRUE)</f>
        <v>57.45</v>
      </c>
      <c r="J486" s="8" cm="1">
        <f t="array" aca="1" ref="J486" ca="1">_FV(A486,"Shares outstanding",TRUE)</f>
        <v>116520000</v>
      </c>
    </row>
    <row r="487" spans="1:10">
      <c r="A487" s="5" t="e" vm="490">
        <v>#VALUE!</v>
      </c>
      <c r="B487" s="6" t="str" cm="1">
        <f t="array" aca="1" ref="B487" ca="1">_FV(A487,"Ticker symbol",TRUE)</f>
        <v>IREN</v>
      </c>
      <c r="C487" s="7" cm="1">
        <f t="array" aca="1" ref="C487" ca="1">_FV(A487,"Price")</f>
        <v>16.945</v>
      </c>
      <c r="D487" s="8" cm="1">
        <f t="array" aca="1" ref="D487" ca="1">_FV(A487,"Volume")</f>
        <v>23081943</v>
      </c>
      <c r="E487" s="8" cm="1">
        <f t="array" aca="1" ref="E487" ca="1">_FV(A487,"Volume average",TRUE)</f>
        <v>25274590</v>
      </c>
      <c r="F487" s="9" cm="1">
        <f t="array" aca="1" ref="F487" ca="1">_FV(A487,"Beta")</f>
        <v>3.9805000000000001</v>
      </c>
      <c r="G487" s="6" t="str" cm="1">
        <f t="array" aca="1" ref="G487" ca="1">_FV(A487,"Industry")</f>
        <v>Financial Technology (Fintech) &amp; Infrastructure</v>
      </c>
      <c r="H487" s="7" cm="1">
        <f t="array" aca="1" ref="H487" ca="1">_FV(A487,"52 week high",TRUE)</f>
        <v>18.54</v>
      </c>
      <c r="I487" s="7" cm="1">
        <f t="array" aca="1" ref="I487" ca="1">_FV(A487,"52 week low",TRUE)</f>
        <v>5.125</v>
      </c>
      <c r="J487" s="8" cm="1">
        <f t="array" aca="1" ref="J487" ca="1">_FV(A487,"Shares outstanding",TRUE)</f>
        <v>224458900</v>
      </c>
    </row>
    <row r="488" spans="1:10" ht="40.15">
      <c r="A488" s="5" t="e" vm="491">
        <v>#VALUE!</v>
      </c>
      <c r="B488" s="6" t="str" cm="1">
        <f t="array" aca="1" ref="B488" ca="1">_FV(A488,"Ticker symbol",TRUE)</f>
        <v>ZION</v>
      </c>
      <c r="C488" s="7" cm="1">
        <f t="array" aca="1" ref="C488" ca="1">_FV(A488,"Price")</f>
        <v>55.5</v>
      </c>
      <c r="D488" s="8" cm="1">
        <f t="array" aca="1" ref="D488" ca="1">_FV(A488,"Volume")</f>
        <v>682859</v>
      </c>
      <c r="E488" s="8" cm="1">
        <f t="array" aca="1" ref="E488" ca="1">_FV(A488,"Volume average",TRUE)</f>
        <v>1246034</v>
      </c>
      <c r="F488" s="9" cm="1">
        <f t="array" aca="1" ref="F488" ca="1">_FV(A488,"Beta")</f>
        <v>0.90539999999999998</v>
      </c>
      <c r="G488" s="6" t="str" cm="1">
        <f t="array" aca="1" ref="G488" ca="1">_FV(A488,"Industry")</f>
        <v>Banking Services</v>
      </c>
      <c r="H488" s="7" cm="1">
        <f t="array" aca="1" ref="H488" ca="1">_FV(A488,"52 week high",TRUE)</f>
        <v>63.22</v>
      </c>
      <c r="I488" s="7" cm="1">
        <f t="array" aca="1" ref="I488" ca="1">_FV(A488,"52 week low",TRUE)</f>
        <v>39.32</v>
      </c>
      <c r="J488" s="8" cm="1">
        <f t="array" aca="1" ref="J488" ca="1">_FV(A488,"Shares outstanding",TRUE)</f>
        <v>147570800</v>
      </c>
    </row>
    <row r="489" spans="1:10">
      <c r="A489" s="5" t="e" vm="492">
        <v>#VALUE!</v>
      </c>
      <c r="B489" s="6" t="str" cm="1">
        <f t="array" aca="1" ref="B489" ca="1">_FV(A489,"Ticker symbol",TRUE)</f>
        <v>IMO</v>
      </c>
      <c r="C489" s="7" cm="1">
        <f t="array" aca="1" ref="C489" ca="1">_FV(A489,"Price")</f>
        <v>80.08</v>
      </c>
      <c r="D489" s="8" cm="1">
        <f t="array" aca="1" ref="D489" ca="1">_FV(A489,"Volume")</f>
        <v>205766</v>
      </c>
      <c r="E489" s="8" cm="1">
        <f t="array" aca="1" ref="E489" ca="1">_FV(A489,"Volume average",TRUE)</f>
        <v>429584</v>
      </c>
      <c r="F489" s="9" cm="1">
        <f t="array" aca="1" ref="F489" ca="1">_FV(A489,"Beta")</f>
        <v>1.2208000000000001</v>
      </c>
      <c r="G489" s="6" t="str" cm="1">
        <f t="array" aca="1" ref="G489" ca="1">_FV(A489,"Industry")</f>
        <v>Oil &amp; Gas</v>
      </c>
      <c r="H489" s="7" cm="1">
        <f t="array" aca="1" ref="H489" ca="1">_FV(A489,"52 week high",TRUE)</f>
        <v>82.844999999999999</v>
      </c>
      <c r="I489" s="7" cm="1">
        <f t="array" aca="1" ref="I489" ca="1">_FV(A489,"52 week low",TRUE)</f>
        <v>58.76</v>
      </c>
      <c r="J489" s="8" cm="1">
        <f t="array" aca="1" ref="J489" ca="1">_FV(A489,"Shares outstanding",TRUE)</f>
        <v>509045000</v>
      </c>
    </row>
    <row r="490" spans="1:10" ht="27">
      <c r="A490" s="5" t="e" vm="493">
        <v>#VALUE!</v>
      </c>
      <c r="B490" s="6" t="str" cm="1">
        <f t="array" aca="1" ref="B490" ca="1">_FV(A490,"Ticker symbol",TRUE)</f>
        <v>SWBI</v>
      </c>
      <c r="C490" s="7" cm="1">
        <f t="array" aca="1" ref="C490" ca="1">_FV(A490,"Price")</f>
        <v>8.6349999999999998</v>
      </c>
      <c r="D490" s="8" cm="1">
        <f t="array" aca="1" ref="D490" ca="1">_FV(A490,"Volume")</f>
        <v>544415</v>
      </c>
      <c r="E490" s="8" cm="1">
        <f t="array" aca="1" ref="E490" ca="1">_FV(A490,"Volume average",TRUE)</f>
        <v>1111550</v>
      </c>
      <c r="F490" s="9" cm="1">
        <f t="array" aca="1" ref="F490" ca="1">_FV(A490,"Beta")</f>
        <v>0.94330000000000003</v>
      </c>
      <c r="G490" s="6" t="str" cm="1">
        <f t="array" aca="1" ref="G490" ca="1">_FV(A490,"Industry")</f>
        <v>Aerospace &amp; Defense</v>
      </c>
      <c r="H490" s="7" cm="1">
        <f t="array" aca="1" ref="H490" ca="1">_FV(A490,"52 week high",TRUE)</f>
        <v>16.850000000000001</v>
      </c>
      <c r="I490" s="7" cm="1">
        <f t="array" aca="1" ref="I490" ca="1">_FV(A490,"52 week low",TRUE)</f>
        <v>8.375</v>
      </c>
      <c r="J490" s="8" cm="1">
        <f t="array" aca="1" ref="J490" ca="1">_FV(A490,"Shares outstanding",TRUE)</f>
        <v>44309940</v>
      </c>
    </row>
    <row r="491" spans="1:10">
      <c r="A491" s="5" t="e" vm="494">
        <v>#VALUE!</v>
      </c>
      <c r="B491" s="6" t="str" cm="1">
        <f t="array" aca="1" ref="B491" ca="1">_FV(A491,"Ticker symbol",TRUE)</f>
        <v>BBY</v>
      </c>
      <c r="C491" s="7" cm="1">
        <f t="array" aca="1" ref="C491" ca="1">_FV(A491,"Price")</f>
        <v>72.22</v>
      </c>
      <c r="D491" s="8" cm="1">
        <f t="array" aca="1" ref="D491" ca="1">_FV(A491,"Volume")</f>
        <v>1910535</v>
      </c>
      <c r="E491" s="8" cm="1">
        <f t="array" aca="1" ref="E491" ca="1">_FV(A491,"Volume average",TRUE)</f>
        <v>3683203</v>
      </c>
      <c r="F491" s="9" cm="1">
        <f t="array" aca="1" ref="F491" ca="1">_FV(A491,"Beta")</f>
        <v>1.2250000000000001</v>
      </c>
      <c r="G491" s="6" t="str" cm="1">
        <f t="array" aca="1" ref="G491" ca="1">_FV(A491,"Industry")</f>
        <v>Specialty Retailers</v>
      </c>
      <c r="H491" s="7" cm="1">
        <f t="array" aca="1" ref="H491" ca="1">_FV(A491,"52 week high",TRUE)</f>
        <v>103.71</v>
      </c>
      <c r="I491" s="7" cm="1">
        <f t="array" aca="1" ref="I491" ca="1">_FV(A491,"52 week low",TRUE)</f>
        <v>54.99</v>
      </c>
      <c r="J491" s="8" cm="1">
        <f t="array" aca="1" ref="J491" ca="1">_FV(A491,"Shares outstanding",TRUE)</f>
        <v>211346700</v>
      </c>
    </row>
    <row r="492" spans="1:10" ht="27">
      <c r="A492" s="5" t="e" vm="495">
        <v>#VALUE!</v>
      </c>
      <c r="B492" s="6" t="str" cm="1">
        <f t="array" aca="1" ref="B492" ca="1">_FV(A492,"Ticker symbol",TRUE)</f>
        <v>EMR</v>
      </c>
      <c r="C492" s="7" cm="1">
        <f t="array" aca="1" ref="C492" ca="1">_FV(A492,"Price")</f>
        <v>139.63499999999999</v>
      </c>
      <c r="D492" s="8" cm="1">
        <f t="array" aca="1" ref="D492" ca="1">_FV(A492,"Volume")</f>
        <v>1275843</v>
      </c>
      <c r="E492" s="8" cm="1">
        <f t="array" aca="1" ref="E492" ca="1">_FV(A492,"Volume average",TRUE)</f>
        <v>3064863</v>
      </c>
      <c r="F492" s="9" cm="1">
        <f t="array" aca="1" ref="F492" ca="1">_FV(A492,"Beta")</f>
        <v>1.3043</v>
      </c>
      <c r="G492" s="6" t="str" cm="1">
        <f t="array" aca="1" ref="G492" ca="1">_FV(A492,"Industry")</f>
        <v>Machinery, Equipment &amp; Components</v>
      </c>
      <c r="H492" s="7" cm="1">
        <f t="array" aca="1" ref="H492" ca="1">_FV(A492,"52 week high",TRUE)</f>
        <v>139.9</v>
      </c>
      <c r="I492" s="7" cm="1">
        <f t="array" aca="1" ref="I492" ca="1">_FV(A492,"52 week low",TRUE)</f>
        <v>90.055300000000003</v>
      </c>
      <c r="J492" s="8" cm="1">
        <f t="array" aca="1" ref="J492" ca="1">_FV(A492,"Shares outstanding",TRUE)</f>
        <v>562500000</v>
      </c>
    </row>
    <row r="493" spans="1:10">
      <c r="A493" s="5" t="e" vm="496">
        <v>#VALUE!</v>
      </c>
      <c r="B493" s="6" t="str" cm="1">
        <f t="array" aca="1" ref="B493" ca="1">_FV(A493,"Ticker symbol",TRUE)</f>
        <v>PHM</v>
      </c>
      <c r="C493" s="7" cm="1">
        <f t="array" aca="1" ref="C493" ca="1">_FV(A493,"Price")</f>
        <v>114.05</v>
      </c>
      <c r="D493" s="8" cm="1">
        <f t="array" aca="1" ref="D493" ca="1">_FV(A493,"Volume")</f>
        <v>2092612</v>
      </c>
      <c r="E493" s="8" cm="1">
        <f t="array" aca="1" ref="E493" ca="1">_FV(A493,"Volume average",TRUE)</f>
        <v>1930722</v>
      </c>
      <c r="F493" s="9" cm="1">
        <f t="array" aca="1" ref="F493" ca="1">_FV(A493,"Beta")</f>
        <v>1.2290000000000001</v>
      </c>
      <c r="G493" s="6" t="str" cm="1">
        <f t="array" aca="1" ref="G493" ca="1">_FV(A493,"Industry")</f>
        <v>Homebuilding &amp; Construction Supplies</v>
      </c>
      <c r="H493" s="7" cm="1">
        <f t="array" aca="1" ref="H493" ca="1">_FV(A493,"52 week high",TRUE)</f>
        <v>149.47</v>
      </c>
      <c r="I493" s="7" cm="1">
        <f t="array" aca="1" ref="I493" ca="1">_FV(A493,"52 week low",TRUE)</f>
        <v>88.07</v>
      </c>
      <c r="J493" s="8" cm="1">
        <f t="array" aca="1" ref="J493" ca="1">_FV(A493,"Shares outstanding",TRUE)</f>
        <v>200427200</v>
      </c>
    </row>
    <row r="494" spans="1:10">
      <c r="A494" s="5" t="e" vm="497">
        <v>#VALUE!</v>
      </c>
      <c r="B494" s="6" t="str" cm="1">
        <f t="array" aca="1" ref="B494" ca="1">_FV(A494,"Ticker symbol",TRUE)</f>
        <v>KBH</v>
      </c>
      <c r="C494" s="7" cm="1">
        <f t="array" aca="1" ref="C494" ca="1">_FV(A494,"Price")</f>
        <v>56.13</v>
      </c>
      <c r="D494" s="8" cm="1">
        <f t="array" aca="1" ref="D494" ca="1">_FV(A494,"Volume")</f>
        <v>1393663</v>
      </c>
      <c r="E494" s="8" cm="1">
        <f t="array" aca="1" ref="E494" ca="1">_FV(A494,"Volume average",TRUE)</f>
        <v>1697974</v>
      </c>
      <c r="F494" s="9" cm="1">
        <f t="array" aca="1" ref="F494" ca="1">_FV(A494,"Beta")</f>
        <v>1.3315999999999999</v>
      </c>
      <c r="G494" s="6" t="str" cm="1">
        <f t="array" aca="1" ref="G494" ca="1">_FV(A494,"Industry")</f>
        <v>Homebuilding &amp; Construction Supplies</v>
      </c>
      <c r="H494" s="7" cm="1">
        <f t="array" aca="1" ref="H494" ca="1">_FV(A494,"52 week high",TRUE)</f>
        <v>89.7</v>
      </c>
      <c r="I494" s="7" cm="1">
        <f t="array" aca="1" ref="I494" ca="1">_FV(A494,"52 week low",TRUE)</f>
        <v>48.9</v>
      </c>
      <c r="J494" s="8" cm="1">
        <f t="array" aca="1" ref="J494" ca="1">_FV(A494,"Shares outstanding",TRUE)</f>
        <v>68100000</v>
      </c>
    </row>
    <row r="495" spans="1:10" ht="27">
      <c r="A495" s="5" t="e" vm="498">
        <v>#VALUE!</v>
      </c>
      <c r="B495" s="6" t="str" cm="1">
        <f t="array" aca="1" ref="B495" ca="1">_FV(A495,"Ticker symbol",TRUE)</f>
        <v>CPB</v>
      </c>
      <c r="C495" s="7" cm="1">
        <f t="array" aca="1" ref="C495" ca="1">_FV(A495,"Price")</f>
        <v>30.7</v>
      </c>
      <c r="D495" s="8" cm="1">
        <f t="array" aca="1" ref="D495" ca="1">_FV(A495,"Volume")</f>
        <v>3508514</v>
      </c>
      <c r="E495" s="8" cm="1">
        <f t="array" aca="1" ref="E495" ca="1">_FV(A495,"Volume average",TRUE)</f>
        <v>5712513</v>
      </c>
      <c r="F495" s="9" cm="1">
        <f t="array" aca="1" ref="F495" ca="1">_FV(A495,"Beta")</f>
        <v>7.7899999999999997E-2</v>
      </c>
      <c r="G495" s="6" t="str" cm="1">
        <f t="array" aca="1" ref="G495" ca="1">_FV(A495,"Industry")</f>
        <v>Food &amp; Tobacco</v>
      </c>
      <c r="H495" s="7" cm="1">
        <f t="array" aca="1" ref="H495" ca="1">_FV(A495,"52 week high",TRUE)</f>
        <v>52.805</v>
      </c>
      <c r="I495" s="7" cm="1">
        <f t="array" aca="1" ref="I495" ca="1">_FV(A495,"52 week low",TRUE)</f>
        <v>30.215</v>
      </c>
      <c r="J495" s="8" cm="1">
        <f t="array" aca="1" ref="J495" ca="1">_FV(A495,"Shares outstanding",TRUE)</f>
        <v>298130000</v>
      </c>
    </row>
    <row r="496" spans="1:10">
      <c r="A496" s="5" t="e" vm="499">
        <v>#VALUE!</v>
      </c>
      <c r="B496" s="6" t="str" cm="1">
        <f t="array" aca="1" ref="B496" ca="1">_FV(A496,"Ticker symbol",TRUE)</f>
        <v>QGEN</v>
      </c>
      <c r="C496" s="7" cm="1">
        <f t="array" aca="1" ref="C496" ca="1">_FV(A496,"Price")</f>
        <v>47.945</v>
      </c>
      <c r="D496" s="8" cm="1">
        <f t="array" aca="1" ref="D496" ca="1">_FV(A496,"Volume")</f>
        <v>849575</v>
      </c>
      <c r="E496" s="8" cm="1">
        <f t="array" aca="1" ref="E496" ca="1">_FV(A496,"Volume average",TRUE)</f>
        <v>1337353</v>
      </c>
      <c r="F496" s="9" cm="1">
        <f t="array" aca="1" ref="F496" ca="1">_FV(A496,"Beta")</f>
        <v>0.64659999999999995</v>
      </c>
      <c r="G496" s="6" t="str" cm="1">
        <f t="array" aca="1" ref="G496" ca="1">_FV(A496,"Industry")</f>
        <v>Biotechnology &amp; Medical Research</v>
      </c>
      <c r="H496" s="7" cm="1">
        <f t="array" aca="1" ref="H496" ca="1">_FV(A496,"52 week high",TRUE)</f>
        <v>48.82</v>
      </c>
      <c r="I496" s="7" cm="1">
        <f t="array" aca="1" ref="I496" ca="1">_FV(A496,"52 week low",TRUE)</f>
        <v>37.630000000000003</v>
      </c>
      <c r="J496" s="8" cm="1">
        <f t="array" aca="1" ref="J496" ca="1">_FV(A496,"Shares outstanding",TRUE)</f>
        <v>216556000</v>
      </c>
    </row>
    <row r="497" spans="1:10">
      <c r="A497" s="5" t="e" vm="500">
        <v>#VALUE!</v>
      </c>
      <c r="B497" s="6" t="str" cm="1">
        <f t="array" aca="1" ref="B497" ca="1">_FV(A497,"Ticker symbol",TRUE)</f>
        <v>PTLO</v>
      </c>
      <c r="C497" s="7" cm="1">
        <f t="array" aca="1" ref="C497" ca="1">_FV(A497,"Price")</f>
        <v>11.4899</v>
      </c>
      <c r="D497" s="8" cm="1">
        <f t="array" aca="1" ref="D497" ca="1">_FV(A497,"Volume")</f>
        <v>1960023</v>
      </c>
      <c r="E497" s="8" cm="1">
        <f t="array" aca="1" ref="E497" ca="1">_FV(A497,"Volume average",TRUE)</f>
        <v>1669271</v>
      </c>
      <c r="F497" s="9" cm="1">
        <f t="array" aca="1" ref="F497" ca="1">_FV(A497,"Beta")</f>
        <v>1.8402000000000001</v>
      </c>
      <c r="G497" s="6" t="str" cm="1">
        <f t="array" aca="1" ref="G497" ca="1">_FV(A497,"Industry")</f>
        <v>Hotels &amp; Entertainment Services</v>
      </c>
      <c r="H497" s="7" cm="1">
        <f t="array" aca="1" ref="H497" ca="1">_FV(A497,"52 week high",TRUE)</f>
        <v>15.78</v>
      </c>
      <c r="I497" s="7" cm="1">
        <f t="array" aca="1" ref="I497" ca="1">_FV(A497,"52 week low",TRUE)</f>
        <v>8.3800000000000008</v>
      </c>
      <c r="J497" s="8" cm="1">
        <f t="array" aca="1" ref="J497" ca="1">_FV(A497,"Shares outstanding",TRUE)</f>
        <v>74815330</v>
      </c>
    </row>
    <row r="498" spans="1:10" ht="27">
      <c r="A498" s="5" t="e" vm="501">
        <v>#VALUE!</v>
      </c>
      <c r="B498" s="6" t="str" cm="1">
        <f t="array" aca="1" ref="B498" ca="1">_FV(A498,"Ticker symbol",TRUE)</f>
        <v>GRNT</v>
      </c>
      <c r="C498" s="7" cm="1">
        <f t="array" aca="1" ref="C498" ca="1">_FV(A498,"Price")</f>
        <v>5.8949999999999996</v>
      </c>
      <c r="D498" s="8" cm="1">
        <f t="array" aca="1" ref="D498" ca="1">_FV(A498,"Volume")</f>
        <v>289184</v>
      </c>
      <c r="E498" s="8" cm="1">
        <f t="array" aca="1" ref="E498" ca="1">_FV(A498,"Volume average",TRUE)</f>
        <v>898820</v>
      </c>
      <c r="F498" s="9" cm="1">
        <f t="array" aca="1" ref="F498" ca="1">_FV(A498,"Beta")</f>
        <v>0.32569999999999999</v>
      </c>
      <c r="G498" s="6" t="str" cm="1">
        <f t="array" aca="1" ref="G498" ca="1">_FV(A498,"Industry")</f>
        <v>Oil &amp; Gas</v>
      </c>
      <c r="H498" s="7" cm="1">
        <f t="array" aca="1" ref="H498" ca="1">_FV(A498,"52 week high",TRUE)</f>
        <v>7.1</v>
      </c>
      <c r="I498" s="7" cm="1">
        <f t="array" aca="1" ref="I498" ca="1">_FV(A498,"52 week low",TRUE)</f>
        <v>4.5199999999999996</v>
      </c>
      <c r="J498" s="8" cm="1">
        <f t="array" aca="1" ref="J498" ca="1">_FV(A498,"Shares outstanding",TRUE)</f>
        <v>131113100</v>
      </c>
    </row>
    <row r="499" spans="1:10" ht="27">
      <c r="A499" s="5" t="e" vm="502">
        <v>#VALUE!</v>
      </c>
      <c r="B499" s="6" t="str" cm="1">
        <f t="array" aca="1" ref="B499" ca="1">_FV(A499,"Ticker symbol",TRUE)</f>
        <v>MTG</v>
      </c>
      <c r="C499" s="7" cm="1">
        <f t="array" aca="1" ref="C499" ca="1">_FV(A499,"Price")</f>
        <v>26.625</v>
      </c>
      <c r="D499" s="8" cm="1">
        <f t="array" aca="1" ref="D499" ca="1">_FV(A499,"Volume")</f>
        <v>1830077</v>
      </c>
      <c r="E499" s="8" cm="1">
        <f t="array" aca="1" ref="E499" ca="1">_FV(A499,"Volume average",TRUE)</f>
        <v>2210061</v>
      </c>
      <c r="F499" s="9" cm="1">
        <f t="array" aca="1" ref="F499" ca="1">_FV(A499,"Beta")</f>
        <v>0.90529999999999999</v>
      </c>
      <c r="G499" s="6" t="str" cm="1">
        <f t="array" aca="1" ref="G499" ca="1">_FV(A499,"Industry")</f>
        <v>Insurance</v>
      </c>
      <c r="H499" s="7" cm="1">
        <f t="array" aca="1" ref="H499" ca="1">_FV(A499,"52 week high",TRUE)</f>
        <v>28.67</v>
      </c>
      <c r="I499" s="7" cm="1">
        <f t="array" aca="1" ref="I499" ca="1">_FV(A499,"52 week low",TRUE)</f>
        <v>21.2</v>
      </c>
      <c r="J499" s="8" cm="1">
        <f t="array" aca="1" ref="J499" ca="1">_FV(A499,"Shares outstanding",TRUE)</f>
        <v>237437400</v>
      </c>
    </row>
    <row r="500" spans="1:10" ht="27">
      <c r="A500" s="5" t="e" vm="503">
        <v>#VALUE!</v>
      </c>
      <c r="B500" s="6" t="str" cm="1">
        <f t="array" aca="1" ref="B500" ca="1">_FV(A500,"Ticker symbol",TRUE)</f>
        <v>TMHC</v>
      </c>
      <c r="C500" s="7" cm="1">
        <f t="array" aca="1" ref="C500" ca="1">_FV(A500,"Price")</f>
        <v>65.745000000000005</v>
      </c>
      <c r="D500" s="8" cm="1">
        <f t="array" aca="1" ref="D500" ca="1">_FV(A500,"Volume")</f>
        <v>1248202</v>
      </c>
      <c r="E500" s="8" cm="1">
        <f t="array" aca="1" ref="E500" ca="1">_FV(A500,"Volume average",TRUE)</f>
        <v>1010910</v>
      </c>
      <c r="F500" s="9" cm="1">
        <f t="array" aca="1" ref="F500" ca="1">_FV(A500,"Beta")</f>
        <v>1.5344</v>
      </c>
      <c r="G500" s="6" t="str" cm="1">
        <f t="array" aca="1" ref="G500" ca="1">_FV(A500,"Industry")</f>
        <v>Homebuilding &amp; Construction Supplies</v>
      </c>
      <c r="H500" s="7" cm="1">
        <f t="array" aca="1" ref="H500" ca="1">_FV(A500,"52 week high",TRUE)</f>
        <v>75.489999999999995</v>
      </c>
      <c r="I500" s="7" cm="1">
        <f t="array" aca="1" ref="I500" ca="1">_FV(A500,"52 week low",TRUE)</f>
        <v>51.895000000000003</v>
      </c>
      <c r="J500" s="8" cm="1">
        <f t="array" aca="1" ref="J500" ca="1">_FV(A500,"Shares outstanding",TRUE)</f>
        <v>100367700</v>
      </c>
    </row>
    <row r="501" spans="1:10" ht="27">
      <c r="A501" s="5" t="e" vm="504">
        <v>#VALUE!</v>
      </c>
      <c r="B501" s="6" t="str" cm="1">
        <f t="array" aca="1" ref="B501" ca="1">_FV(A501,"Ticker symbol",TRUE)</f>
        <v>FCF</v>
      </c>
      <c r="C501" s="7" cm="1">
        <f t="array" aca="1" ref="C501" ca="1">_FV(A501,"Price")</f>
        <v>17.085000000000001</v>
      </c>
      <c r="D501" s="8" cm="1">
        <f t="array" aca="1" ref="D501" ca="1">_FV(A501,"Volume")</f>
        <v>234385</v>
      </c>
      <c r="E501" s="8" cm="1">
        <f t="array" aca="1" ref="E501" ca="1">_FV(A501,"Volume average",TRUE)</f>
        <v>530881</v>
      </c>
      <c r="F501" s="9" cm="1">
        <f t="array" aca="1" ref="F501" ca="1">_FV(A501,"Beta")</f>
        <v>0.81850000000000001</v>
      </c>
      <c r="G501" s="6" t="str" cm="1">
        <f t="array" aca="1" ref="G501" ca="1">_FV(A501,"Industry")</f>
        <v>Banking Services</v>
      </c>
      <c r="H501" s="7" cm="1">
        <f t="array" aca="1" ref="H501" ca="1">_FV(A501,"52 week high",TRUE)</f>
        <v>19.96</v>
      </c>
      <c r="I501" s="7" cm="1">
        <f t="array" aca="1" ref="I501" ca="1">_FV(A501,"52 week low",TRUE)</f>
        <v>13.54</v>
      </c>
      <c r="J501" s="8" cm="1">
        <f t="array" aca="1" ref="J501" ca="1">_FV(A501,"Shares outstanding",TRUE)</f>
        <v>104939000</v>
      </c>
    </row>
    <row r="502" spans="1:10" ht="27">
      <c r="A502" s="5" t="e" vm="505">
        <v>#VALUE!</v>
      </c>
      <c r="B502" s="6" t="str" cm="1">
        <f t="array" aca="1" ref="B502" ca="1">_FV(A502,"Ticker symbol",TRUE)</f>
        <v>PSN</v>
      </c>
      <c r="C502" s="7" cm="1">
        <f t="array" aca="1" ref="C502" ca="1">_FV(A502,"Price")</f>
        <v>75.510000000000005</v>
      </c>
      <c r="D502" s="8" cm="1">
        <f t="array" aca="1" ref="D502" ca="1">_FV(A502,"Volume")</f>
        <v>627461</v>
      </c>
      <c r="E502" s="8" cm="1">
        <f t="array" aca="1" ref="E502" ca="1">_FV(A502,"Volume average",TRUE)</f>
        <v>1418233</v>
      </c>
      <c r="F502" s="9" cm="1">
        <f t="array" aca="1" ref="F502" ca="1">_FV(A502,"Beta")</f>
        <v>0.57779999999999998</v>
      </c>
      <c r="G502" s="6" t="str" cm="1">
        <f t="array" aca="1" ref="G502" ca="1">_FV(A502,"Industry")</f>
        <v>Aerospace &amp; Defense</v>
      </c>
      <c r="H502" s="7" cm="1">
        <f t="array" aca="1" ref="H502" ca="1">_FV(A502,"52 week high",TRUE)</f>
        <v>114.68</v>
      </c>
      <c r="I502" s="7" cm="1">
        <f t="array" aca="1" ref="I502" ca="1">_FV(A502,"52 week low",TRUE)</f>
        <v>54.5595</v>
      </c>
      <c r="J502" s="8" cm="1">
        <f t="array" aca="1" ref="J502" ca="1">_FV(A502,"Shares outstanding",TRUE)</f>
        <v>106875000</v>
      </c>
    </row>
    <row r="503" spans="1:10">
      <c r="A503" s="5" t="e" vm="506">
        <v>#VALUE!</v>
      </c>
      <c r="B503" s="6" t="str" cm="1">
        <f t="array" aca="1" ref="B503" ca="1">_FV(A503,"Ticker symbol",TRUE)</f>
        <v>TNET</v>
      </c>
      <c r="C503" s="7" cm="1">
        <f t="array" aca="1" ref="C503" ca="1">_FV(A503,"Price")</f>
        <v>71.31</v>
      </c>
      <c r="D503" s="8" cm="1">
        <f t="array" aca="1" ref="D503" ca="1">_FV(A503,"Volume")</f>
        <v>264184</v>
      </c>
      <c r="E503" s="8" cm="1">
        <f t="array" aca="1" ref="E503" ca="1">_FV(A503,"Volume average",TRUE)</f>
        <v>368736</v>
      </c>
      <c r="F503" s="9" cm="1">
        <f t="array" aca="1" ref="F503" ca="1">_FV(A503,"Beta")</f>
        <v>0.83220000000000005</v>
      </c>
      <c r="G503" s="6" t="str" cm="1">
        <f t="array" aca="1" ref="G503" ca="1">_FV(A503,"Industry")</f>
        <v>Professional &amp; Commercial Services</v>
      </c>
      <c r="H503" s="7" cm="1">
        <f t="array" aca="1" ref="H503" ca="1">_FV(A503,"52 week high",TRUE)</f>
        <v>116.26</v>
      </c>
      <c r="I503" s="7" cm="1">
        <f t="array" aca="1" ref="I503" ca="1">_FV(A503,"52 week low",TRUE)</f>
        <v>65.424999999999997</v>
      </c>
      <c r="J503" s="8" cm="1">
        <f t="array" aca="1" ref="J503" ca="1">_FV(A503,"Shares outstanding",TRUE)</f>
        <v>48399170</v>
      </c>
    </row>
    <row r="504" spans="1:10">
      <c r="A504" s="5" t="e" vm="507">
        <v>#VALUE!</v>
      </c>
      <c r="B504" s="6" t="str" cm="1">
        <f t="array" aca="1" ref="B504" ca="1">_FV(A504,"Ticker symbol",TRUE)</f>
        <v>VTR</v>
      </c>
      <c r="C504" s="7" cm="1">
        <f t="array" aca="1" ref="C504" ca="1">_FV(A504,"Price")</f>
        <v>62.674999999999997</v>
      </c>
      <c r="D504" s="8" cm="1">
        <f t="array" aca="1" ref="D504" ca="1">_FV(A504,"Volume")</f>
        <v>1341974</v>
      </c>
      <c r="E504" s="8" cm="1">
        <f t="array" aca="1" ref="E504" ca="1">_FV(A504,"Volume average",TRUE)</f>
        <v>3615455</v>
      </c>
      <c r="F504" s="9" cm="1">
        <f t="array" aca="1" ref="F504" ca="1">_FV(A504,"Beta")</f>
        <v>0.8911</v>
      </c>
      <c r="G504" s="6" t="str" cm="1">
        <f t="array" aca="1" ref="G504" ca="1">_FV(A504,"Industry")</f>
        <v>Residential &amp; Commercial REIT</v>
      </c>
      <c r="H504" s="7" cm="1">
        <f t="array" aca="1" ref="H504" ca="1">_FV(A504,"52 week high",TRUE)</f>
        <v>71.36</v>
      </c>
      <c r="I504" s="7" cm="1">
        <f t="array" aca="1" ref="I504" ca="1">_FV(A504,"52 week low",TRUE)</f>
        <v>51.57</v>
      </c>
      <c r="J504" s="8" cm="1">
        <f t="array" aca="1" ref="J504" ca="1">_FV(A504,"Shares outstanding",TRUE)</f>
        <v>451376300</v>
      </c>
    </row>
    <row r="505" spans="1:10">
      <c r="A505" s="5" t="e" vm="508">
        <v>#VALUE!</v>
      </c>
      <c r="B505" s="6" t="str" cm="1">
        <f t="array" aca="1" ref="B505" ca="1">_FV(A505,"Ticker symbol",TRUE)</f>
        <v>ABBV</v>
      </c>
      <c r="C505" s="7" cm="1">
        <f t="array" aca="1" ref="C505" ca="1">_FV(A505,"Price")</f>
        <v>190.54</v>
      </c>
      <c r="D505" s="8" cm="1">
        <f t="array" aca="1" ref="D505" ca="1">_FV(A505,"Volume")</f>
        <v>3208934</v>
      </c>
      <c r="E505" s="8" cm="1">
        <f t="array" aca="1" ref="E505" ca="1">_FV(A505,"Volume average",TRUE)</f>
        <v>6315894</v>
      </c>
      <c r="F505" s="9" cm="1">
        <f t="array" aca="1" ref="F505" ca="1">_FV(A505,"Beta")</f>
        <v>0.50260000000000005</v>
      </c>
      <c r="G505" s="6" t="str" cm="1">
        <f t="array" aca="1" ref="G505" ca="1">_FV(A505,"Industry")</f>
        <v>Pharmaceuticals</v>
      </c>
      <c r="H505" s="7" cm="1">
        <f t="array" aca="1" ref="H505" ca="1">_FV(A505,"52 week high",TRUE)</f>
        <v>218.66</v>
      </c>
      <c r="I505" s="7" cm="1">
        <f t="array" aca="1" ref="I505" ca="1">_FV(A505,"52 week low",TRUE)</f>
        <v>163.81</v>
      </c>
      <c r="J505" s="8" cm="1">
        <f t="array" aca="1" ref="J505" ca="1">_FV(A505,"Shares outstanding",TRUE)</f>
        <v>1766403000</v>
      </c>
    </row>
    <row r="506" spans="1:10">
      <c r="A506" s="5" t="e" vm="509">
        <v>#VALUE!</v>
      </c>
      <c r="B506" s="6" t="str" cm="1">
        <f t="array" aca="1" ref="B506" ca="1">_FV(A506,"Ticker symbol",TRUE)</f>
        <v>HUBS</v>
      </c>
      <c r="C506" s="7" cm="1">
        <f t="array" aca="1" ref="C506" ca="1">_FV(A506,"Price")</f>
        <v>561.07000000000005</v>
      </c>
      <c r="D506" s="8" cm="1">
        <f t="array" aca="1" ref="D506" ca="1">_FV(A506,"Volume")</f>
        <v>586138</v>
      </c>
      <c r="E506" s="8" cm="1">
        <f t="array" aca="1" ref="E506" ca="1">_FV(A506,"Volume average",TRUE)</f>
        <v>785241</v>
      </c>
      <c r="F506" s="9" cm="1">
        <f t="array" aca="1" ref="F506" ca="1">_FV(A506,"Beta")</f>
        <v>1.6728000000000001</v>
      </c>
      <c r="G506" s="6" t="str" cm="1">
        <f t="array" aca="1" ref="G506" ca="1">_FV(A506,"Industry")</f>
        <v>Software &amp; IT Services</v>
      </c>
      <c r="H506" s="7" cm="1">
        <f t="array" aca="1" ref="H506" ca="1">_FV(A506,"52 week high",TRUE)</f>
        <v>881.13</v>
      </c>
      <c r="I506" s="7" cm="1">
        <f t="array" aca="1" ref="I506" ca="1">_FV(A506,"52 week low",TRUE)</f>
        <v>434.84</v>
      </c>
      <c r="J506" s="8" cm="1">
        <f t="array" aca="1" ref="J506" ca="1">_FV(A506,"Shares outstanding",TRUE)</f>
        <v>52737570</v>
      </c>
    </row>
    <row r="507" spans="1:10">
      <c r="A507" s="5" t="e" vm="510">
        <v>#VALUE!</v>
      </c>
      <c r="B507" s="6" t="str" cm="1">
        <f t="array" aca="1" ref="B507" ca="1">_FV(A507,"Ticker symbol",TRUE)</f>
        <v>EVR</v>
      </c>
      <c r="C507" s="7" cm="1">
        <f t="array" aca="1" ref="C507" ca="1">_FV(A507,"Price")</f>
        <v>292.32</v>
      </c>
      <c r="D507" s="8" cm="1">
        <f t="array" aca="1" ref="D507" ca="1">_FV(A507,"Volume")</f>
        <v>324189</v>
      </c>
      <c r="E507" s="8" cm="1">
        <f t="array" aca="1" ref="E507" ca="1">_FV(A507,"Volume average",TRUE)</f>
        <v>556352</v>
      </c>
      <c r="F507" s="9" cm="1">
        <f t="array" aca="1" ref="F507" ca="1">_FV(A507,"Beta")</f>
        <v>1.4683999999999999</v>
      </c>
      <c r="G507" s="6" t="str" cm="1">
        <f t="array" aca="1" ref="G507" ca="1">_FV(A507,"Industry")</f>
        <v>Investment Banking &amp; Investment Services</v>
      </c>
      <c r="H507" s="7" cm="1">
        <f t="array" aca="1" ref="H507" ca="1">_FV(A507,"52 week high",TRUE)</f>
        <v>324.06</v>
      </c>
      <c r="I507" s="7" cm="1">
        <f t="array" aca="1" ref="I507" ca="1">_FV(A507,"52 week low",TRUE)</f>
        <v>148.63</v>
      </c>
      <c r="J507" s="8" cm="1">
        <f t="array" aca="1" ref="J507" ca="1">_FV(A507,"Shares outstanding",TRUE)</f>
        <v>38659410</v>
      </c>
    </row>
    <row r="508" spans="1:10">
      <c r="A508" s="5" t="e" vm="511">
        <v>#VALUE!</v>
      </c>
      <c r="B508" s="6" t="str" cm="1">
        <f t="array" aca="1" ref="B508" ca="1">_FV(A508,"Ticker symbol",TRUE)</f>
        <v>FHB</v>
      </c>
      <c r="C508" s="7" cm="1">
        <f t="array" aca="1" ref="C508" ca="1">_FV(A508,"Price")</f>
        <v>26.17</v>
      </c>
      <c r="D508" s="8" cm="1">
        <f t="array" aca="1" ref="D508" ca="1">_FV(A508,"Volume")</f>
        <v>987778</v>
      </c>
      <c r="E508" s="8" cm="1">
        <f t="array" aca="1" ref="E508" ca="1">_FV(A508,"Volume average",TRUE)</f>
        <v>1001198</v>
      </c>
      <c r="F508" s="9" cm="1">
        <f t="array" aca="1" ref="F508" ca="1">_FV(A508,"Beta")</f>
        <v>0.81559999999999999</v>
      </c>
      <c r="G508" s="6" t="str" cm="1">
        <f t="array" aca="1" ref="G508" ca="1">_FV(A508,"Industry")</f>
        <v>Banking Services</v>
      </c>
      <c r="H508" s="7" cm="1">
        <f t="array" aca="1" ref="H508" ca="1">_FV(A508,"52 week high",TRUE)</f>
        <v>28.8</v>
      </c>
      <c r="I508" s="7" cm="1">
        <f t="array" aca="1" ref="I508" ca="1">_FV(A508,"52 week low",TRUE)</f>
        <v>20.32</v>
      </c>
      <c r="J508" s="8" cm="1">
        <f t="array" aca="1" ref="J508" ca="1">_FV(A508,"Shares outstanding",TRUE)</f>
        <v>125719300</v>
      </c>
    </row>
    <row r="509" spans="1:10">
      <c r="A509" s="5" t="e" vm="512">
        <v>#VALUE!</v>
      </c>
      <c r="B509" s="6" t="str" cm="1">
        <f t="array" aca="1" ref="B509" ca="1">_FV(A509,"Ticker symbol",TRUE)</f>
        <v>WPC</v>
      </c>
      <c r="C509" s="7" cm="1">
        <f t="array" aca="1" ref="C509" ca="1">_FV(A509,"Price")</f>
        <v>61.81</v>
      </c>
      <c r="D509" s="8" cm="1">
        <f t="array" aca="1" ref="D509" ca="1">_FV(A509,"Volume")</f>
        <v>554377</v>
      </c>
      <c r="E509" s="8" cm="1">
        <f t="array" aca="1" ref="E509" ca="1">_FV(A509,"Volume average",TRUE)</f>
        <v>1222551</v>
      </c>
      <c r="F509" s="9" cm="1">
        <f t="array" aca="1" ref="F509" ca="1">_FV(A509,"Beta")</f>
        <v>0.80800000000000005</v>
      </c>
      <c r="G509" s="6" t="str" cm="1">
        <f t="array" aca="1" ref="G509" ca="1">_FV(A509,"Industry")</f>
        <v>Residential &amp; Commercial REIT</v>
      </c>
      <c r="H509" s="7" cm="1">
        <f t="array" aca="1" ref="H509" ca="1">_FV(A509,"52 week high",TRUE)</f>
        <v>66.099999999999994</v>
      </c>
      <c r="I509" s="7" cm="1">
        <f t="array" aca="1" ref="I509" ca="1">_FV(A509,"52 week low",TRUE)</f>
        <v>52.91</v>
      </c>
      <c r="J509" s="8" cm="1">
        <f t="array" aca="1" ref="J509" ca="1">_FV(A509,"Shares outstanding",TRUE)</f>
        <v>218976200</v>
      </c>
    </row>
    <row r="510" spans="1:10">
      <c r="A510" s="5" t="e" vm="513">
        <v>#VALUE!</v>
      </c>
      <c r="B510" s="6" t="str" cm="1">
        <f t="array" aca="1" ref="B510" ca="1">_FV(A510,"Ticker symbol",TRUE)</f>
        <v>MET</v>
      </c>
      <c r="C510" s="7" cm="1">
        <f t="array" aca="1" ref="C510" ca="1">_FV(A510,"Price")</f>
        <v>78.260000000000005</v>
      </c>
      <c r="D510" s="8" cm="1">
        <f t="array" aca="1" ref="D510" ca="1">_FV(A510,"Volume")</f>
        <v>1708544</v>
      </c>
      <c r="E510" s="8" cm="1">
        <f t="array" aca="1" ref="E510" ca="1">_FV(A510,"Volume average",TRUE)</f>
        <v>2776720</v>
      </c>
      <c r="F510" s="9" cm="1">
        <f t="array" aca="1" ref="F510" ca="1">_FV(A510,"Beta")</f>
        <v>0.83789999999999998</v>
      </c>
      <c r="G510" s="6" t="str" cm="1">
        <f t="array" aca="1" ref="G510" ca="1">_FV(A510,"Industry")</f>
        <v>Insurance</v>
      </c>
      <c r="H510" s="7" cm="1">
        <f t="array" aca="1" ref="H510" ca="1">_FV(A510,"52 week high",TRUE)</f>
        <v>89.05</v>
      </c>
      <c r="I510" s="7" cm="1">
        <f t="array" aca="1" ref="I510" ca="1">_FV(A510,"52 week low",TRUE)</f>
        <v>65.209999999999994</v>
      </c>
      <c r="J510" s="8" cm="1">
        <f t="array" aca="1" ref="J510" ca="1">_FV(A510,"Shares outstanding",TRUE)</f>
        <v>671297900</v>
      </c>
    </row>
    <row r="511" spans="1:10">
      <c r="A511" s="5" t="e" vm="514">
        <v>#VALUE!</v>
      </c>
      <c r="B511" s="6" t="str" cm="1">
        <f t="array" aca="1" ref="B511" ca="1">_FV(A511,"Ticker symbol",TRUE)</f>
        <v>KFY</v>
      </c>
      <c r="C511" s="7" cm="1">
        <f t="array" aca="1" ref="C511" ca="1">_FV(A511,"Price")</f>
        <v>74.754999999999995</v>
      </c>
      <c r="D511" s="8" cm="1">
        <f t="array" aca="1" ref="D511" ca="1">_FV(A511,"Volume")</f>
        <v>303799</v>
      </c>
      <c r="E511" s="8" cm="1">
        <f t="array" aca="1" ref="E511" ca="1">_FV(A511,"Volume average",TRUE)</f>
        <v>664558</v>
      </c>
      <c r="F511" s="9" cm="1">
        <f t="array" aca="1" ref="F511" ca="1">_FV(A511,"Beta")</f>
        <v>1.4863</v>
      </c>
      <c r="G511" s="6" t="str" cm="1">
        <f t="array" aca="1" ref="G511" ca="1">_FV(A511,"Industry")</f>
        <v>Professional &amp; Commercial Services</v>
      </c>
      <c r="H511" s="7" cm="1">
        <f t="array" aca="1" ref="H511" ca="1">_FV(A511,"52 week high",TRUE)</f>
        <v>80.64</v>
      </c>
      <c r="I511" s="7" cm="1">
        <f t="array" aca="1" ref="I511" ca="1">_FV(A511,"52 week low",TRUE)</f>
        <v>59.227200000000003</v>
      </c>
      <c r="J511" s="8" cm="1">
        <f t="array" aca="1" ref="J511" ca="1">_FV(A511,"Shares outstanding",TRUE)</f>
        <v>51921000</v>
      </c>
    </row>
    <row r="512" spans="1:10" ht="27">
      <c r="A512" s="5" t="e" vm="515">
        <v>#VALUE!</v>
      </c>
      <c r="B512" s="6" t="str" cm="1">
        <f t="array" aca="1" ref="B512" ca="1">_FV(A512,"Ticker symbol",TRUE)</f>
        <v>HIW</v>
      </c>
      <c r="C512" s="7" cm="1">
        <f t="array" aca="1" ref="C512" ca="1">_FV(A512,"Price")</f>
        <v>30.93</v>
      </c>
      <c r="D512" s="8" cm="1">
        <f t="array" aca="1" ref="D512" ca="1">_FV(A512,"Volume")</f>
        <v>703640</v>
      </c>
      <c r="E512" s="8" cm="1">
        <f t="array" aca="1" ref="E512" ca="1">_FV(A512,"Volume average",TRUE)</f>
        <v>904490</v>
      </c>
      <c r="F512" s="9" cm="1">
        <f t="array" aca="1" ref="F512" ca="1">_FV(A512,"Beta")</f>
        <v>1.2304999999999999</v>
      </c>
      <c r="G512" s="6" t="str" cm="1">
        <f t="array" aca="1" ref="G512" ca="1">_FV(A512,"Industry")</f>
        <v>Residential &amp; Commercial REIT</v>
      </c>
      <c r="H512" s="7" cm="1">
        <f t="array" aca="1" ref="H512" ca="1">_FV(A512,"52 week high",TRUE)</f>
        <v>36.78</v>
      </c>
      <c r="I512" s="7" cm="1">
        <f t="array" aca="1" ref="I512" ca="1">_FV(A512,"52 week low",TRUE)</f>
        <v>24.184999999999999</v>
      </c>
      <c r="J512" s="8" cm="1">
        <f t="array" aca="1" ref="J512" ca="1">_FV(A512,"Shares outstanding",TRUE)</f>
        <v>107810600</v>
      </c>
    </row>
    <row r="513" spans="1:10" ht="27">
      <c r="A513" s="5" t="e" vm="516">
        <v>#VALUE!</v>
      </c>
      <c r="B513" s="6" t="str" cm="1">
        <f t="array" aca="1" ref="B513" ca="1">_FV(A513,"Ticker symbol",TRUE)</f>
        <v>EPAC</v>
      </c>
      <c r="C513" s="7" cm="1">
        <f t="array" aca="1" ref="C513" ca="1">_FV(A513,"Price")</f>
        <v>37.880000000000003</v>
      </c>
      <c r="D513" s="8" cm="1">
        <f t="array" aca="1" ref="D513" ca="1">_FV(A513,"Volume")</f>
        <v>303254</v>
      </c>
      <c r="E513" s="8" cm="1">
        <f t="array" aca="1" ref="E513" ca="1">_FV(A513,"Volume average",TRUE)</f>
        <v>451325</v>
      </c>
      <c r="F513" s="9" cm="1">
        <f t="array" aca="1" ref="F513" ca="1">_FV(A513,"Beta")</f>
        <v>1.1698</v>
      </c>
      <c r="G513" s="6" t="str" cm="1">
        <f t="array" aca="1" ref="G513" ca="1">_FV(A513,"Industry")</f>
        <v>Machinery, Equipment &amp; Components</v>
      </c>
      <c r="H513" s="7" cm="1">
        <f t="array" aca="1" ref="H513" ca="1">_FV(A513,"52 week high",TRUE)</f>
        <v>51.91</v>
      </c>
      <c r="I513" s="7" cm="1">
        <f t="array" aca="1" ref="I513" ca="1">_FV(A513,"52 week low",TRUE)</f>
        <v>36.774999999999999</v>
      </c>
      <c r="J513" s="8" cm="1">
        <f t="array" aca="1" ref="J513" ca="1">_FV(A513,"Shares outstanding",TRUE)</f>
        <v>53937330</v>
      </c>
    </row>
    <row r="514" spans="1:10" ht="27">
      <c r="A514" s="5" t="e" vm="517">
        <v>#VALUE!</v>
      </c>
      <c r="B514" s="6" t="str" cm="1">
        <f t="array" aca="1" ref="B514" ca="1">_FV(A514,"Ticker symbol",TRUE)</f>
        <v>LTH</v>
      </c>
      <c r="C514" s="7" cm="1">
        <f t="array" aca="1" ref="C514" ca="1">_FV(A514,"Price")</f>
        <v>29.425000000000001</v>
      </c>
      <c r="D514" s="8" cm="1">
        <f t="array" aca="1" ref="D514" ca="1">_FV(A514,"Volume")</f>
        <v>1197348</v>
      </c>
      <c r="E514" s="8" cm="1">
        <f t="array" aca="1" ref="E514" ca="1">_FV(A514,"Volume average",TRUE)</f>
        <v>3877792</v>
      </c>
      <c r="F514" s="9" cm="1">
        <f t="array" aca="1" ref="F514" ca="1">_FV(A514,"Beta")</f>
        <v>1.7453000000000001</v>
      </c>
      <c r="G514" s="6" t="str" cm="1">
        <f t="array" aca="1" ref="G514" ca="1">_FV(A514,"Industry")</f>
        <v>Hotels &amp; Entertainment Services</v>
      </c>
      <c r="H514" s="7" cm="1">
        <f t="array" aca="1" ref="H514" ca="1">_FV(A514,"52 week high",TRUE)</f>
        <v>34.99</v>
      </c>
      <c r="I514" s="7" cm="1">
        <f t="array" aca="1" ref="I514" ca="1">_FV(A514,"52 week low",TRUE)</f>
        <v>18.594999999999999</v>
      </c>
      <c r="J514" s="8" cm="1">
        <f t="array" aca="1" ref="J514" ca="1">_FV(A514,"Shares outstanding",TRUE)</f>
        <v>219417200</v>
      </c>
    </row>
    <row r="515" spans="1:10" ht="27">
      <c r="A515" s="5" t="e" vm="518">
        <v>#VALUE!</v>
      </c>
      <c r="B515" s="6" t="str" cm="1">
        <f t="array" aca="1" ref="B515" ca="1">_FV(A515,"Ticker symbol",TRUE)</f>
        <v>GOLF</v>
      </c>
      <c r="C515" s="7" cm="1">
        <f t="array" aca="1" ref="C515" ca="1">_FV(A515,"Price")</f>
        <v>77.739999999999995</v>
      </c>
      <c r="D515" s="8" cm="1">
        <f t="array" aca="1" ref="D515" ca="1">_FV(A515,"Volume")</f>
        <v>162891</v>
      </c>
      <c r="E515" s="8" cm="1">
        <f t="array" aca="1" ref="E515" ca="1">_FV(A515,"Volume average",TRUE)</f>
        <v>400336</v>
      </c>
      <c r="F515" s="9" cm="1">
        <f t="array" aca="1" ref="F515" ca="1">_FV(A515,"Beta")</f>
        <v>0.83499999999999996</v>
      </c>
      <c r="G515" s="6" t="str" cm="1">
        <f t="array" aca="1" ref="G515" ca="1">_FV(A515,"Industry")</f>
        <v>Leisure Products</v>
      </c>
      <c r="H515" s="7" cm="1">
        <f t="array" aca="1" ref="H515" ca="1">_FV(A515,"52 week high",TRUE)</f>
        <v>77.739999999999995</v>
      </c>
      <c r="I515" s="7" cm="1">
        <f t="array" aca="1" ref="I515" ca="1">_FV(A515,"52 week low",TRUE)</f>
        <v>55.31</v>
      </c>
      <c r="J515" s="8" cm="1">
        <f t="array" aca="1" ref="J515" ca="1">_FV(A515,"Shares outstanding",TRUE)</f>
        <v>58766260</v>
      </c>
    </row>
    <row r="516" spans="1:10" ht="27">
      <c r="A516" s="5" t="e" vm="519">
        <v>#VALUE!</v>
      </c>
      <c r="B516" s="6" t="str" cm="1">
        <f t="array" aca="1" ref="B516" ca="1">_FV(A516,"Ticker symbol",TRUE)</f>
        <v>GDYN</v>
      </c>
      <c r="C516" s="7" cm="1">
        <f t="array" aca="1" ref="C516" ca="1">_FV(A516,"Price")</f>
        <v>12.17</v>
      </c>
      <c r="D516" s="8" cm="1">
        <f t="array" aca="1" ref="D516" ca="1">_FV(A516,"Volume")</f>
        <v>426248</v>
      </c>
      <c r="E516" s="8" cm="1">
        <f t="array" aca="1" ref="E516" ca="1">_FV(A516,"Volume average",TRUE)</f>
        <v>715381</v>
      </c>
      <c r="F516" s="9" cm="1">
        <f t="array" aca="1" ref="F516" ca="1">_FV(A516,"Beta")</f>
        <v>1.0661</v>
      </c>
      <c r="G516" s="6" t="str" cm="1">
        <f t="array" aca="1" ref="G516" ca="1">_FV(A516,"Industry")</f>
        <v>Software &amp; IT Services</v>
      </c>
      <c r="H516" s="7" cm="1">
        <f t="array" aca="1" ref="H516" ca="1">_FV(A516,"52 week high",TRUE)</f>
        <v>25.5</v>
      </c>
      <c r="I516" s="7" cm="1">
        <f t="array" aca="1" ref="I516" ca="1">_FV(A516,"52 week low",TRUE)</f>
        <v>10.15</v>
      </c>
      <c r="J516" s="8" cm="1">
        <f t="array" aca="1" ref="J516" ca="1">_FV(A516,"Shares outstanding",TRUE)</f>
        <v>84547650</v>
      </c>
    </row>
    <row r="517" spans="1:10">
      <c r="A517" s="5" t="e" vm="520">
        <v>#VALUE!</v>
      </c>
      <c r="B517" s="6" t="str" cm="1">
        <f t="array" aca="1" ref="B517" ca="1">_FV(A517,"Ticker symbol",TRUE)</f>
        <v>INTU</v>
      </c>
      <c r="C517" s="7" cm="1">
        <f t="array" aca="1" ref="C517" ca="1">_FV(A517,"Price")</f>
        <v>769.01</v>
      </c>
      <c r="D517" s="8" cm="1">
        <f t="array" aca="1" ref="D517" ca="1">_FV(A517,"Volume")</f>
        <v>1018422</v>
      </c>
      <c r="E517" s="8" cm="1">
        <f t="array" aca="1" ref="E517" ca="1">_FV(A517,"Volume average",TRUE)</f>
        <v>1545637</v>
      </c>
      <c r="F517" s="9" cm="1">
        <f t="array" aca="1" ref="F517" ca="1">_FV(A517,"Beta")</f>
        <v>1.2907999999999999</v>
      </c>
      <c r="G517" s="6" t="str" cm="1">
        <f t="array" aca="1" ref="G517" ca="1">_FV(A517,"Industry")</f>
        <v>Financial Technology (Fintech) &amp; Infrastructure</v>
      </c>
      <c r="H517" s="7" cm="1">
        <f t="array" aca="1" ref="H517" ca="1">_FV(A517,"52 week high",TRUE)</f>
        <v>790.6</v>
      </c>
      <c r="I517" s="7" cm="1">
        <f t="array" aca="1" ref="I517" ca="1">_FV(A517,"52 week low",TRUE)</f>
        <v>532.64499999999998</v>
      </c>
      <c r="J517" s="8" cm="1">
        <f t="array" aca="1" ref="J517" ca="1">_FV(A517,"Shares outstanding",TRUE)</f>
        <v>278947000</v>
      </c>
    </row>
    <row r="518" spans="1:10">
      <c r="A518" s="5" t="e" vm="521">
        <v>#VALUE!</v>
      </c>
      <c r="B518" s="6" t="str" cm="1">
        <f t="array" aca="1" ref="B518" ca="1">_FV(A518,"Ticker symbol",TRUE)</f>
        <v>DOV</v>
      </c>
      <c r="C518" s="7" cm="1">
        <f t="array" aca="1" ref="C518" ca="1">_FV(A518,"Price")</f>
        <v>188.13</v>
      </c>
      <c r="D518" s="8" cm="1">
        <f t="array" aca="1" ref="D518" ca="1">_FV(A518,"Volume")</f>
        <v>504049</v>
      </c>
      <c r="E518" s="8" cm="1">
        <f t="array" aca="1" ref="E518" ca="1">_FV(A518,"Volume average",TRUE)</f>
        <v>906794</v>
      </c>
      <c r="F518" s="9" cm="1">
        <f t="array" aca="1" ref="F518" ca="1">_FV(A518,"Beta")</f>
        <v>1.2575000000000001</v>
      </c>
      <c r="G518" s="6" t="str" cm="1">
        <f t="array" aca="1" ref="G518" ca="1">_FV(A518,"Industry")</f>
        <v>Machinery, Equipment &amp; Components</v>
      </c>
      <c r="H518" s="7" cm="1">
        <f t="array" aca="1" ref="H518" ca="1">_FV(A518,"52 week high",TRUE)</f>
        <v>222.31</v>
      </c>
      <c r="I518" s="7" cm="1">
        <f t="array" aca="1" ref="I518" ca="1">_FV(A518,"52 week low",TRUE)</f>
        <v>143.04</v>
      </c>
      <c r="J518" s="8" cm="1">
        <f t="array" aca="1" ref="J518" ca="1">_FV(A518,"Shares outstanding",TRUE)</f>
        <v>137104400</v>
      </c>
    </row>
    <row r="519" spans="1:10" ht="27">
      <c r="A519" s="5" t="e" vm="522">
        <v>#VALUE!</v>
      </c>
      <c r="B519" s="6" t="str" cm="1">
        <f t="array" aca="1" ref="B519" ca="1">_FV(A519,"Ticker symbol",TRUE)</f>
        <v>ROP</v>
      </c>
      <c r="C519" s="7" cm="1">
        <f t="array" aca="1" ref="C519" ca="1">_FV(A519,"Price")</f>
        <v>557.89</v>
      </c>
      <c r="D519" s="8" cm="1">
        <f t="array" aca="1" ref="D519" ca="1">_FV(A519,"Volume")</f>
        <v>674955</v>
      </c>
      <c r="E519" s="8" cm="1">
        <f t="array" aca="1" ref="E519" ca="1">_FV(A519,"Volume average",TRUE)</f>
        <v>507659</v>
      </c>
      <c r="F519" s="9" cm="1">
        <f t="array" aca="1" ref="F519" ca="1">_FV(A519,"Beta")</f>
        <v>0.99960000000000004</v>
      </c>
      <c r="G519" s="6" t="str" cm="1">
        <f t="array" aca="1" ref="G519" ca="1">_FV(A519,"Industry")</f>
        <v>Software &amp; IT Services</v>
      </c>
      <c r="H519" s="7" cm="1">
        <f t="array" aca="1" ref="H519" ca="1">_FV(A519,"52 week high",TRUE)</f>
        <v>595.16679999999997</v>
      </c>
      <c r="I519" s="7" cm="1">
        <f t="array" aca="1" ref="I519" ca="1">_FV(A519,"52 week low",TRUE)</f>
        <v>499.47</v>
      </c>
      <c r="J519" s="8" cm="1">
        <f t="array" aca="1" ref="J519" ca="1">_FV(A519,"Shares outstanding",TRUE)</f>
        <v>107515400</v>
      </c>
    </row>
    <row r="520" spans="1:10" ht="27">
      <c r="A520" s="5" t="e" vm="523">
        <v>#VALUE!</v>
      </c>
      <c r="B520" s="6" t="str" cm="1">
        <f t="array" aca="1" ref="B520" ca="1">_FV(A520,"Ticker symbol",TRUE)</f>
        <v>ZM</v>
      </c>
      <c r="C520" s="7" cm="1">
        <f t="array" aca="1" ref="C520" ca="1">_FV(A520,"Price")</f>
        <v>77.27</v>
      </c>
      <c r="D520" s="8" cm="1">
        <f t="array" aca="1" ref="D520" ca="1">_FV(A520,"Volume")</f>
        <v>2204564</v>
      </c>
      <c r="E520" s="8" cm="1">
        <f t="array" aca="1" ref="E520" ca="1">_FV(A520,"Volume average",TRUE)</f>
        <v>2521380</v>
      </c>
      <c r="F520" s="9" cm="1">
        <f t="array" aca="1" ref="F520" ca="1">_FV(A520,"Beta")</f>
        <v>0.68340000000000001</v>
      </c>
      <c r="G520" s="6" t="str" cm="1">
        <f t="array" aca="1" ref="G520" ca="1">_FV(A520,"Industry")</f>
        <v>Software &amp; IT Services</v>
      </c>
      <c r="H520" s="7" cm="1">
        <f t="array" aca="1" ref="H520" ca="1">_FV(A520,"52 week high",TRUE)</f>
        <v>92.8</v>
      </c>
      <c r="I520" s="7" cm="1">
        <f t="array" aca="1" ref="I520" ca="1">_FV(A520,"52 week low",TRUE)</f>
        <v>55.06</v>
      </c>
      <c r="J520" s="8" cm="1">
        <f t="array" aca="1" ref="J520" ca="1">_FV(A520,"Shares outstanding",TRUE)</f>
        <v>302547600</v>
      </c>
    </row>
    <row r="521" spans="1:10">
      <c r="A521" s="5" t="e" vm="524">
        <v>#VALUE!</v>
      </c>
      <c r="B521" s="6" t="str" cm="1">
        <f t="array" aca="1" ref="B521" ca="1">_FV(A521,"Ticker symbol",TRUE)</f>
        <v>WAFD</v>
      </c>
      <c r="C521" s="7" cm="1">
        <f t="array" aca="1" ref="C521" ca="1">_FV(A521,"Price")</f>
        <v>30.88</v>
      </c>
      <c r="D521" s="8" cm="1">
        <f t="array" aca="1" ref="D521" ca="1">_FV(A521,"Volume")</f>
        <v>186910</v>
      </c>
      <c r="E521" s="8" cm="1">
        <f t="array" aca="1" ref="E521" ca="1">_FV(A521,"Volume average",TRUE)</f>
        <v>451762</v>
      </c>
      <c r="F521" s="9" cm="1">
        <f t="array" aca="1" ref="F521" ca="1">_FV(A521,"Beta")</f>
        <v>0.88329999999999997</v>
      </c>
      <c r="G521" s="6" t="str" cm="1">
        <f t="array" aca="1" ref="G521" ca="1">_FV(A521,"Industry")</f>
        <v>Banking Services</v>
      </c>
      <c r="H521" s="7" cm="1">
        <f t="array" aca="1" ref="H521" ca="1">_FV(A521,"52 week high",TRUE)</f>
        <v>38.619999999999997</v>
      </c>
      <c r="I521" s="7" cm="1">
        <f t="array" aca="1" ref="I521" ca="1">_FV(A521,"52 week low",TRUE)</f>
        <v>23.749500000000001</v>
      </c>
      <c r="J521" s="8" cm="1">
        <f t="array" aca="1" ref="J521" ca="1">_FV(A521,"Shares outstanding",TRUE)</f>
        <v>80158250</v>
      </c>
    </row>
    <row r="522" spans="1:10">
      <c r="A522" s="5" t="e" vm="525">
        <v>#VALUE!</v>
      </c>
      <c r="B522" s="6" t="str" cm="1">
        <f t="array" aca="1" ref="B522" ca="1">_FV(A522,"Ticker symbol",TRUE)</f>
        <v>HBM</v>
      </c>
      <c r="C522" s="7" cm="1">
        <f t="array" aca="1" ref="C522" ca="1">_FV(A522,"Price")</f>
        <v>14.54</v>
      </c>
      <c r="D522" s="8" cm="1">
        <f t="array" aca="1" ref="D522" ca="1">_FV(A522,"Volume")</f>
        <v>577763</v>
      </c>
      <c r="E522" s="8" cm="1">
        <f t="array" aca="1" ref="E522" ca="1">_FV(A522,"Volume average",TRUE)</f>
        <v>1309340</v>
      </c>
      <c r="F522" s="9" cm="1">
        <f t="array" aca="1" ref="F522" ca="1">_FV(A522,"Beta")</f>
        <v>2.0680000000000001</v>
      </c>
      <c r="G522" s="6" t="str" cm="1">
        <f t="array" aca="1" ref="G522" ca="1">_FV(A522,"Industry")</f>
        <v>Metals &amp; Mining</v>
      </c>
      <c r="H522" s="7" cm="1">
        <f t="array" aca="1" ref="H522" ca="1">_FV(A522,"52 week high",TRUE)</f>
        <v>15.18</v>
      </c>
      <c r="I522" s="7" cm="1">
        <f t="array" aca="1" ref="I522" ca="1">_FV(A522,"52 week low",TRUE)</f>
        <v>8.5</v>
      </c>
      <c r="J522" s="8" cm="1">
        <f t="array" aca="1" ref="J522" ca="1">_FV(A522,"Shares outstanding",TRUE)</f>
        <v>395002100</v>
      </c>
    </row>
    <row r="523" spans="1:10">
      <c r="A523" s="5" t="e" vm="526">
        <v>#VALUE!</v>
      </c>
      <c r="B523" s="6" t="str" cm="1">
        <f t="array" aca="1" ref="B523" ca="1">_FV(A523,"Ticker symbol",TRUE)</f>
        <v>MAT</v>
      </c>
      <c r="C523" s="7" cm="1">
        <f t="array" aca="1" ref="C523" ca="1">_FV(A523,"Price")</f>
        <v>20.13</v>
      </c>
      <c r="D523" s="8" cm="1">
        <f t="array" aca="1" ref="D523" ca="1">_FV(A523,"Volume")</f>
        <v>1374609</v>
      </c>
      <c r="E523" s="8" cm="1">
        <f t="array" aca="1" ref="E523" ca="1">_FV(A523,"Volume average",TRUE)</f>
        <v>2802130</v>
      </c>
      <c r="F523" s="9" cm="1">
        <f t="array" aca="1" ref="F523" ca="1">_FV(A523,"Beta")</f>
        <v>0.63060000000000005</v>
      </c>
      <c r="G523" s="6" t="str" cm="1">
        <f t="array" aca="1" ref="G523" ca="1">_FV(A523,"Industry")</f>
        <v>Leisure Products</v>
      </c>
      <c r="H523" s="7" cm="1">
        <f t="array" aca="1" ref="H523" ca="1">_FV(A523,"52 week high",TRUE)</f>
        <v>22.065000000000001</v>
      </c>
      <c r="I523" s="7" cm="1">
        <f t="array" aca="1" ref="I523" ca="1">_FV(A523,"52 week low",TRUE)</f>
        <v>13.945</v>
      </c>
      <c r="J523" s="8" cm="1">
        <f t="array" aca="1" ref="J523" ca="1">_FV(A523,"Shares outstanding",TRUE)</f>
        <v>322900000</v>
      </c>
    </row>
    <row r="524" spans="1:10" ht="27">
      <c r="A524" s="5" t="e" vm="527">
        <v>#VALUE!</v>
      </c>
      <c r="B524" s="6" t="str" cm="1">
        <f t="array" aca="1" ref="B524" ca="1">_FV(A524,"Ticker symbol",TRUE)</f>
        <v>RCL</v>
      </c>
      <c r="C524" s="7" cm="1">
        <f t="array" aca="1" ref="C524" ca="1">_FV(A524,"Price")</f>
        <v>332.31</v>
      </c>
      <c r="D524" s="8" cm="1">
        <f t="array" aca="1" ref="D524" ca="1">_FV(A524,"Volume")</f>
        <v>1439659</v>
      </c>
      <c r="E524" s="8" cm="1">
        <f t="array" aca="1" ref="E524" ca="1">_FV(A524,"Volume average",TRUE)</f>
        <v>2747037</v>
      </c>
      <c r="F524" s="9" cm="1">
        <f t="array" aca="1" ref="F524" ca="1">_FV(A524,"Beta")</f>
        <v>2.2309999999999999</v>
      </c>
      <c r="G524" s="6" t="str" cm="1">
        <f t="array" aca="1" ref="G524" ca="1">_FV(A524,"Industry")</f>
        <v>Hotels &amp; Entertainment Services</v>
      </c>
      <c r="H524" s="7" cm="1">
        <f t="array" aca="1" ref="H524" ca="1">_FV(A524,"52 week high",TRUE)</f>
        <v>336.625</v>
      </c>
      <c r="I524" s="7" cm="1">
        <f t="array" aca="1" ref="I524" ca="1">_FV(A524,"52 week low",TRUE)</f>
        <v>130.08000000000001</v>
      </c>
      <c r="J524" s="8" cm="1">
        <f t="array" aca="1" ref="J524" ca="1">_FV(A524,"Shares outstanding",TRUE)</f>
        <v>271560400</v>
      </c>
    </row>
    <row r="525" spans="1:10">
      <c r="A525" s="5" t="e" vm="528">
        <v>#VALUE!</v>
      </c>
      <c r="B525" s="6" t="str" cm="1">
        <f t="array" aca="1" ref="B525" ca="1">_FV(A525,"Ticker symbol",TRUE)</f>
        <v>AGRO</v>
      </c>
      <c r="C525" s="7" cm="1">
        <f t="array" aca="1" ref="C525" ca="1">_FV(A525,"Price")</f>
        <v>9.15</v>
      </c>
      <c r="D525" s="8" cm="1">
        <f t="array" aca="1" ref="D525" ca="1">_FV(A525,"Volume")</f>
        <v>599042</v>
      </c>
      <c r="E525" s="8" cm="1">
        <f t="array" aca="1" ref="E525" ca="1">_FV(A525,"Volume average",TRUE)</f>
        <v>457319</v>
      </c>
      <c r="F525" s="9" cm="1">
        <f t="array" aca="1" ref="F525" ca="1">_FV(A525,"Beta")</f>
        <v>0.70389999999999997</v>
      </c>
      <c r="G525" s="6" t="str" cm="1">
        <f t="array" aca="1" ref="G525" ca="1">_FV(A525,"Industry")</f>
        <v>Food &amp; Tobacco</v>
      </c>
      <c r="H525" s="7" cm="1">
        <f t="array" aca="1" ref="H525" ca="1">_FV(A525,"52 week high",TRUE)</f>
        <v>12.074999999999999</v>
      </c>
      <c r="I525" s="7" cm="1">
        <f t="array" aca="1" ref="I525" ca="1">_FV(A525,"52 week low",TRUE)</f>
        <v>8.4450000000000003</v>
      </c>
      <c r="J525" s="8" cm="1">
        <f t="array" aca="1" ref="J525" ca="1">_FV(A525,"Shares outstanding",TRUE)</f>
        <v>99993160</v>
      </c>
    </row>
    <row r="526" spans="1:10" ht="27">
      <c r="A526" s="5" t="e" vm="529">
        <v>#VALUE!</v>
      </c>
      <c r="B526" s="6" t="str" cm="1">
        <f t="array" aca="1" ref="B526" ca="1">_FV(A526,"Ticker symbol",TRUE)</f>
        <v>GPC</v>
      </c>
      <c r="C526" s="7" cm="1">
        <f t="array" aca="1" ref="C526" ca="1">_FV(A526,"Price")</f>
        <v>125.505</v>
      </c>
      <c r="D526" s="8" cm="1">
        <f t="array" aca="1" ref="D526" ca="1">_FV(A526,"Volume")</f>
        <v>734439</v>
      </c>
      <c r="E526" s="8" cm="1">
        <f t="array" aca="1" ref="E526" ca="1">_FV(A526,"Volume average",TRUE)</f>
        <v>1030524</v>
      </c>
      <c r="F526" s="9" cm="1">
        <f t="array" aca="1" ref="F526" ca="1">_FV(A526,"Beta")</f>
        <v>0.74960000000000004</v>
      </c>
      <c r="G526" s="6" t="str" cm="1">
        <f t="array" aca="1" ref="G526" ca="1">_FV(A526,"Industry")</f>
        <v>Automobiles &amp; Auto Parts</v>
      </c>
      <c r="H526" s="7" cm="1">
        <f t="array" aca="1" ref="H526" ca="1">_FV(A526,"52 week high",TRUE)</f>
        <v>149.22</v>
      </c>
      <c r="I526" s="7" cm="1">
        <f t="array" aca="1" ref="I526" ca="1">_FV(A526,"52 week low",TRUE)</f>
        <v>104.01</v>
      </c>
      <c r="J526" s="8" cm="1">
        <f t="array" aca="1" ref="J526" ca="1">_FV(A526,"Shares outstanding",TRUE)</f>
        <v>138789600</v>
      </c>
    </row>
    <row r="527" spans="1:10">
      <c r="A527" s="5" t="e" vm="530">
        <v>#VALUE!</v>
      </c>
      <c r="B527" s="6" t="str" cm="1">
        <f t="array" aca="1" ref="B527" ca="1">_FV(A527,"Ticker symbol",TRUE)</f>
        <v>SITC</v>
      </c>
      <c r="C527" s="7" cm="1">
        <f t="array" aca="1" ref="C527" ca="1">_FV(A527,"Price")</f>
        <v>11.46</v>
      </c>
      <c r="D527" s="8" cm="1">
        <f t="array" aca="1" ref="D527" ca="1">_FV(A527,"Volume")</f>
        <v>443361</v>
      </c>
      <c r="E527" s="8" cm="1">
        <f t="array" aca="1" ref="E527" ca="1">_FV(A527,"Volume average",TRUE)</f>
        <v>1363206</v>
      </c>
      <c r="F527" s="9" cm="1">
        <f t="array" aca="1" ref="F527" ca="1">_FV(A527,"Beta")</f>
        <v>1.3245</v>
      </c>
      <c r="G527" s="6" t="str" cm="1">
        <f t="array" aca="1" ref="G527" ca="1">_FV(A527,"Industry")</f>
        <v>Residential &amp; Commercial REIT</v>
      </c>
      <c r="H527" s="7" cm="1">
        <f t="array" aca="1" ref="H527" ca="1">_FV(A527,"52 week high",TRUE)</f>
        <v>16.060600000000001</v>
      </c>
      <c r="I527" s="7" cm="1">
        <f t="array" aca="1" ref="I527" ca="1">_FV(A527,"52 week low",TRUE)</f>
        <v>9.2514000000000003</v>
      </c>
      <c r="J527" s="8" cm="1">
        <f t="array" aca="1" ref="J527" ca="1">_FV(A527,"Shares outstanding",TRUE)</f>
        <v>52444900</v>
      </c>
    </row>
    <row r="528" spans="1:10">
      <c r="A528" s="5" t="e" vm="531">
        <v>#VALUE!</v>
      </c>
      <c r="B528" s="6" t="str" cm="1">
        <f t="array" aca="1" ref="B528" ca="1">_FV(A528,"Ticker symbol",TRUE)</f>
        <v>LAZ</v>
      </c>
      <c r="C528" s="7" cm="1">
        <f t="array" aca="1" ref="C528" ca="1">_FV(A528,"Price")</f>
        <v>50.96</v>
      </c>
      <c r="D528" s="8" cm="1">
        <f t="array" aca="1" ref="D528" ca="1">_FV(A528,"Volume")</f>
        <v>725734</v>
      </c>
      <c r="E528" s="8" cm="1">
        <f t="array" aca="1" ref="E528" ca="1">_FV(A528,"Volume average",TRUE)</f>
        <v>949830</v>
      </c>
      <c r="F528" s="9" cm="1">
        <f t="array" aca="1" ref="F528" ca="1">_FV(A528,"Beta")</f>
        <v>1.3168</v>
      </c>
      <c r="G528" s="6" t="str" cm="1">
        <f t="array" aca="1" ref="G528" ca="1">_FV(A528,"Industry")</f>
        <v>Investment Banking &amp; Investment Services</v>
      </c>
      <c r="H528" s="7" cm="1">
        <f t="array" aca="1" ref="H528" ca="1">_FV(A528,"52 week high",TRUE)</f>
        <v>61.14</v>
      </c>
      <c r="I528" s="7" cm="1">
        <f t="array" aca="1" ref="I528" ca="1">_FV(A528,"52 week low",TRUE)</f>
        <v>31.97</v>
      </c>
      <c r="J528" s="8" cm="1">
        <f t="array" aca="1" ref="J528" ca="1">_FV(A528,"Shares outstanding",TRUE)</f>
        <v>94147390</v>
      </c>
    </row>
    <row r="529" spans="1:10">
      <c r="A529" s="5" t="e" vm="532">
        <v>#VALUE!</v>
      </c>
      <c r="B529" s="6" t="str" cm="1">
        <f t="array" aca="1" ref="B529" ca="1">_FV(A529,"Ticker symbol",TRUE)</f>
        <v>INOD</v>
      </c>
      <c r="C529" s="7" cm="1">
        <f t="array" aca="1" ref="C529" ca="1">_FV(A529,"Price")</f>
        <v>51.916400000000003</v>
      </c>
      <c r="D529" s="8" cm="1">
        <f t="array" aca="1" ref="D529" ca="1">_FV(A529,"Volume")</f>
        <v>1490630</v>
      </c>
      <c r="E529" s="8" cm="1">
        <f t="array" aca="1" ref="E529" ca="1">_FV(A529,"Volume average",TRUE)</f>
        <v>2834291</v>
      </c>
      <c r="F529" s="9" cm="1">
        <f t="array" aca="1" ref="F529" ca="1">_FV(A529,"Beta")</f>
        <v>2.7658999999999998</v>
      </c>
      <c r="G529" s="6" t="str" cm="1">
        <f t="array" aca="1" ref="G529" ca="1">_FV(A529,"Industry")</f>
        <v>Software &amp; IT Services</v>
      </c>
      <c r="H529" s="7" cm="1">
        <f t="array" aca="1" ref="H529" ca="1">_FV(A529,"52 week high",TRUE)</f>
        <v>71</v>
      </c>
      <c r="I529" s="7" cm="1">
        <f t="array" aca="1" ref="I529" ca="1">_FV(A529,"52 week low",TRUE)</f>
        <v>13.02</v>
      </c>
      <c r="J529" s="8" cm="1">
        <f t="array" aca="1" ref="J529" ca="1">_FV(A529,"Shares outstanding",TRUE)</f>
        <v>31745310</v>
      </c>
    </row>
    <row r="530" spans="1:10">
      <c r="A530" s="5" t="e" vm="533">
        <v>#VALUE!</v>
      </c>
      <c r="B530" s="6" t="str" cm="1">
        <f t="array" aca="1" ref="B530" ca="1">_FV(A530,"Ticker symbol",TRUE)</f>
        <v>QTWO</v>
      </c>
      <c r="C530" s="7" cm="1">
        <f t="array" aca="1" ref="C530" ca="1">_FV(A530,"Price")</f>
        <v>94.74</v>
      </c>
      <c r="D530" s="8" cm="1">
        <f t="array" aca="1" ref="D530" ca="1">_FV(A530,"Volume")</f>
        <v>306415</v>
      </c>
      <c r="E530" s="8" cm="1">
        <f t="array" aca="1" ref="E530" ca="1">_FV(A530,"Volume average",TRUE)</f>
        <v>516100</v>
      </c>
      <c r="F530" s="9" cm="1">
        <f t="array" aca="1" ref="F530" ca="1">_FV(A530,"Beta")</f>
        <v>1.48</v>
      </c>
      <c r="G530" s="6" t="str" cm="1">
        <f t="array" aca="1" ref="G530" ca="1">_FV(A530,"Industry")</f>
        <v>Software &amp; IT Services</v>
      </c>
      <c r="H530" s="7" cm="1">
        <f t="array" aca="1" ref="H530" ca="1">_FV(A530,"52 week high",TRUE)</f>
        <v>112.82</v>
      </c>
      <c r="I530" s="7" cm="1">
        <f t="array" aca="1" ref="I530" ca="1">_FV(A530,"52 week low",TRUE)</f>
        <v>60</v>
      </c>
      <c r="J530" s="8" cm="1">
        <f t="array" aca="1" ref="J530" ca="1">_FV(A530,"Shares outstanding",TRUE)</f>
        <v>62303840</v>
      </c>
    </row>
    <row r="531" spans="1:10" ht="27">
      <c r="A531" s="5" t="e" vm="534">
        <v>#VALUE!</v>
      </c>
      <c r="B531" s="6" t="str" cm="1">
        <f t="array" aca="1" ref="B531" ca="1">_FV(A531,"Ticker symbol",TRUE)</f>
        <v>GBCI</v>
      </c>
      <c r="C531" s="7" cm="1">
        <f t="array" aca="1" ref="C531" ca="1">_FV(A531,"Price")</f>
        <v>46.15</v>
      </c>
      <c r="D531" s="8" cm="1">
        <f t="array" aca="1" ref="D531" ca="1">_FV(A531,"Volume")</f>
        <v>305142</v>
      </c>
      <c r="E531" s="8" cm="1">
        <f t="array" aca="1" ref="E531" ca="1">_FV(A531,"Volume average",TRUE)</f>
        <v>800351</v>
      </c>
      <c r="F531" s="9" cm="1">
        <f t="array" aca="1" ref="F531" ca="1">_FV(A531,"Beta")</f>
        <v>0.78520000000000001</v>
      </c>
      <c r="G531" s="6" t="str" cm="1">
        <f t="array" aca="1" ref="G531" ca="1">_FV(A531,"Industry")</f>
        <v>Banking Services</v>
      </c>
      <c r="H531" s="7" cm="1">
        <f t="array" aca="1" ref="H531" ca="1">_FV(A531,"52 week high",TRUE)</f>
        <v>60.67</v>
      </c>
      <c r="I531" s="7" cm="1">
        <f t="array" aca="1" ref="I531" ca="1">_FV(A531,"52 week low",TRUE)</f>
        <v>35.57</v>
      </c>
      <c r="J531" s="8" cm="1">
        <f t="array" aca="1" ref="J531" ca="1">_FV(A531,"Shares outstanding",TRUE)</f>
        <v>118548800</v>
      </c>
    </row>
    <row r="532" spans="1:10">
      <c r="A532" s="5" t="e" vm="535">
        <v>#VALUE!</v>
      </c>
      <c r="B532" s="6" t="str" cm="1">
        <f t="array" aca="1" ref="B532" ca="1">_FV(A532,"Ticker symbol",TRUE)</f>
        <v>FWONK</v>
      </c>
      <c r="C532" s="7" cm="1">
        <f t="array" aca="1" ref="C532" ca="1">_FV(A532,"Price")</f>
        <v>101.3125</v>
      </c>
      <c r="D532" s="8" cm="1">
        <f t="array" aca="1" ref="D532" ca="1">_FV(A532,"Volume")</f>
        <v>442762</v>
      </c>
      <c r="E532" s="8" cm="1">
        <f t="array" aca="1" ref="E532" ca="1">_FV(A532,"Volume average",TRUE)</f>
        <v>1012837</v>
      </c>
      <c r="F532" s="9" cm="1">
        <f t="array" aca="1" ref="F532" ca="1">_FV(A532,"Beta")</f>
        <v>0.78500000000000003</v>
      </c>
      <c r="G532" s="6" t="str" cm="1">
        <f t="array" aca="1" ref="G532" ca="1">_FV(A532,"Industry")</f>
        <v>Media &amp; Publishing</v>
      </c>
      <c r="H532" s="7" cm="1">
        <f t="array" aca="1" ref="H532" ca="1">_FV(A532,"52 week high",TRUE)</f>
        <v>106.26</v>
      </c>
      <c r="I532" s="7" cm="1">
        <f t="array" aca="1" ref="I532" ca="1">_FV(A532,"52 week low",TRUE)</f>
        <v>72.69</v>
      </c>
      <c r="J532" s="8" t="e" cm="1" vm="99">
        <f t="array" ref="J532">_FV(A532,"Shares outstanding",TRUE)</f>
        <v>#VALUE!</v>
      </c>
    </row>
    <row r="533" spans="1:10">
      <c r="A533" s="5" t="e" vm="536">
        <v>#VALUE!</v>
      </c>
      <c r="B533" s="6" t="str" cm="1">
        <f t="array" aca="1" ref="B533" ca="1">_FV(A533,"Ticker symbol",TRUE)</f>
        <v>BL</v>
      </c>
      <c r="C533" s="7" cm="1">
        <f t="array" aca="1" ref="C533" ca="1">_FV(A533,"Price")</f>
        <v>56.51</v>
      </c>
      <c r="D533" s="8" cm="1">
        <f t="array" aca="1" ref="D533" ca="1">_FV(A533,"Volume")</f>
        <v>398728</v>
      </c>
      <c r="E533" s="8" cm="1">
        <f t="array" aca="1" ref="E533" ca="1">_FV(A533,"Volume average",TRUE)</f>
        <v>786802</v>
      </c>
      <c r="F533" s="9" cm="1">
        <f t="array" aca="1" ref="F533" ca="1">_FV(A533,"Beta")</f>
        <v>0.9163</v>
      </c>
      <c r="G533" s="6" t="str" cm="1">
        <f t="array" aca="1" ref="G533" ca="1">_FV(A533,"Industry")</f>
        <v>Software &amp; IT Services</v>
      </c>
      <c r="H533" s="7" cm="1">
        <f t="array" aca="1" ref="H533" ca="1">_FV(A533,"52 week high",TRUE)</f>
        <v>66.25</v>
      </c>
      <c r="I533" s="7" cm="1">
        <f t="array" aca="1" ref="I533" ca="1">_FV(A533,"52 week low",TRUE)</f>
        <v>40.824199999999998</v>
      </c>
      <c r="J533" s="8" cm="1">
        <f t="array" aca="1" ref="J533" ca="1">_FV(A533,"Shares outstanding",TRUE)</f>
        <v>62320130</v>
      </c>
    </row>
    <row r="534" spans="1:10">
      <c r="A534" s="5" t="e" vm="537">
        <v>#VALUE!</v>
      </c>
      <c r="B534" s="6" t="str" cm="1">
        <f t="array" aca="1" ref="B534" ca="1">_FV(A534,"Ticker symbol",TRUE)</f>
        <v>HAS</v>
      </c>
      <c r="C534" s="7" cm="1">
        <f t="array" aca="1" ref="C534" ca="1">_FV(A534,"Price")</f>
        <v>76.575000000000003</v>
      </c>
      <c r="D534" s="8" cm="1">
        <f t="array" aca="1" ref="D534" ca="1">_FV(A534,"Volume")</f>
        <v>1318124</v>
      </c>
      <c r="E534" s="8" cm="1">
        <f t="array" aca="1" ref="E534" ca="1">_FV(A534,"Volume average",TRUE)</f>
        <v>2321442</v>
      </c>
      <c r="F534" s="9" cm="1">
        <f t="array" aca="1" ref="F534" ca="1">_FV(A534,"Beta")</f>
        <v>0.59619999999999995</v>
      </c>
      <c r="G534" s="6" t="str" cm="1">
        <f t="array" aca="1" ref="G534" ca="1">_FV(A534,"Industry")</f>
        <v>Leisure Products</v>
      </c>
      <c r="H534" s="7" cm="1">
        <f t="array" aca="1" ref="H534" ca="1">_FV(A534,"52 week high",TRUE)</f>
        <v>78.83</v>
      </c>
      <c r="I534" s="7" cm="1">
        <f t="array" aca="1" ref="I534" ca="1">_FV(A534,"52 week low",TRUE)</f>
        <v>49</v>
      </c>
      <c r="J534" s="8" cm="1">
        <f t="array" aca="1" ref="J534" ca="1">_FV(A534,"Shares outstanding",TRUE)</f>
        <v>140129400</v>
      </c>
    </row>
    <row r="535" spans="1:10">
      <c r="A535" s="5" t="e" vm="538">
        <v>#VALUE!</v>
      </c>
      <c r="B535" s="6" t="str" cm="1">
        <f t="array" aca="1" ref="B535" ca="1">_FV(A535,"Ticker symbol",TRUE)</f>
        <v>LXP</v>
      </c>
      <c r="C535" s="7" cm="1">
        <f t="array" aca="1" ref="C535" ca="1">_FV(A535,"Price")</f>
        <v>8.35</v>
      </c>
      <c r="D535" s="8" cm="1">
        <f t="array" aca="1" ref="D535" ca="1">_FV(A535,"Volume")</f>
        <v>2355999</v>
      </c>
      <c r="E535" s="8" cm="1">
        <f t="array" aca="1" ref="E535" ca="1">_FV(A535,"Volume average",TRUE)</f>
        <v>3443543</v>
      </c>
      <c r="F535" s="9" cm="1">
        <f t="array" aca="1" ref="F535" ca="1">_FV(A535,"Beta")</f>
        <v>1.0379</v>
      </c>
      <c r="G535" s="6" t="str" cm="1">
        <f t="array" aca="1" ref="G535" ca="1">_FV(A535,"Industry")</f>
        <v>Residential &amp; Commercial REIT</v>
      </c>
      <c r="H535" s="7" cm="1">
        <f t="array" aca="1" ref="H535" ca="1">_FV(A535,"52 week high",TRUE)</f>
        <v>10.565</v>
      </c>
      <c r="I535" s="7" cm="1">
        <f t="array" aca="1" ref="I535" ca="1">_FV(A535,"52 week low",TRUE)</f>
        <v>6.85</v>
      </c>
      <c r="J535" s="8" cm="1">
        <f t="array" aca="1" ref="J535" ca="1">_FV(A535,"Shares outstanding",TRUE)</f>
        <v>295756400</v>
      </c>
    </row>
    <row r="536" spans="1:10" ht="27">
      <c r="A536" s="5" t="e" vm="539">
        <v>#VALUE!</v>
      </c>
      <c r="B536" s="6" t="str" cm="1">
        <f t="array" aca="1" ref="B536" ca="1">_FV(A536,"Ticker symbol",TRUE)</f>
        <v>UCB</v>
      </c>
      <c r="C536" s="7" cm="1">
        <f t="array" aca="1" ref="C536" ca="1">_FV(A536,"Price")</f>
        <v>31.46</v>
      </c>
      <c r="D536" s="8" cm="1">
        <f t="array" aca="1" ref="D536" ca="1">_FV(A536,"Volume")</f>
        <v>217611</v>
      </c>
      <c r="E536" s="8" cm="1">
        <f t="array" aca="1" ref="E536" ca="1">_FV(A536,"Volume average",TRUE)</f>
        <v>701332</v>
      </c>
      <c r="F536" s="9" cm="1">
        <f t="array" aca="1" ref="F536" ca="1">_FV(A536,"Beta")</f>
        <v>0.84379999999999999</v>
      </c>
      <c r="G536" s="6" t="str" cm="1">
        <f t="array" aca="1" ref="G536" ca="1">_FV(A536,"Industry")</f>
        <v>Banking Services</v>
      </c>
      <c r="H536" s="7" cm="1">
        <f t="array" aca="1" ref="H536" ca="1">_FV(A536,"52 week high",TRUE)</f>
        <v>35.380000000000003</v>
      </c>
      <c r="I536" s="7" cm="1">
        <f t="array" aca="1" ref="I536" ca="1">_FV(A536,"52 week low",TRUE)</f>
        <v>22.93</v>
      </c>
      <c r="J536" s="8" cm="1">
        <f t="array" aca="1" ref="J536" ca="1">_FV(A536,"Shares outstanding",TRUE)</f>
        <v>121499300</v>
      </c>
    </row>
    <row r="537" spans="1:10" ht="27">
      <c r="A537" s="5" t="e" vm="540">
        <v>#VALUE!</v>
      </c>
      <c r="B537" s="6" t="str" cm="1">
        <f t="array" aca="1" ref="B537" ca="1">_FV(A537,"Ticker symbol",TRUE)</f>
        <v>FTK</v>
      </c>
      <c r="C537" s="7" cm="1">
        <f t="array" aca="1" ref="C537" ca="1">_FV(A537,"Price")</f>
        <v>14.26</v>
      </c>
      <c r="D537" s="8" cm="1">
        <f t="array" aca="1" ref="D537" ca="1">_FV(A537,"Volume")</f>
        <v>321912</v>
      </c>
      <c r="E537" s="8" cm="1">
        <f t="array" aca="1" ref="E537" ca="1">_FV(A537,"Volume average",TRUE)</f>
        <v>731944</v>
      </c>
      <c r="F537" s="9" cm="1">
        <f t="array" aca="1" ref="F537" ca="1">_FV(A537,"Beta")</f>
        <v>1.3429</v>
      </c>
      <c r="G537" s="6" t="str" cm="1">
        <f t="array" aca="1" ref="G537" ca="1">_FV(A537,"Industry")</f>
        <v>Chemicals</v>
      </c>
      <c r="H537" s="7" cm="1">
        <f t="array" aca="1" ref="H537" ca="1">_FV(A537,"52 week high",TRUE)</f>
        <v>16.87</v>
      </c>
      <c r="I537" s="7" cm="1">
        <f t="array" aca="1" ref="I537" ca="1">_FV(A537,"52 week low",TRUE)</f>
        <v>3.79</v>
      </c>
      <c r="J537" s="8" cm="1">
        <f t="array" aca="1" ref="J537" ca="1">_FV(A537,"Shares outstanding",TRUE)</f>
        <v>29852070</v>
      </c>
    </row>
    <row r="538" spans="1:10" ht="27">
      <c r="A538" s="5" t="e" vm="541">
        <v>#VALUE!</v>
      </c>
      <c r="B538" s="6" t="str" cm="1">
        <f t="array" aca="1" ref="B538" ca="1">_FV(A538,"Ticker symbol",TRUE)</f>
        <v>BYD</v>
      </c>
      <c r="C538" s="7" cm="1">
        <f t="array" aca="1" ref="C538" ca="1">_FV(A538,"Price")</f>
        <v>84.234999999999999</v>
      </c>
      <c r="D538" s="8" cm="1">
        <f t="array" aca="1" ref="D538" ca="1">_FV(A538,"Volume")</f>
        <v>1992349</v>
      </c>
      <c r="E538" s="8" cm="1">
        <f t="array" aca="1" ref="E538" ca="1">_FV(A538,"Volume average",TRUE)</f>
        <v>938005</v>
      </c>
      <c r="F538" s="9" cm="1">
        <f t="array" aca="1" ref="F538" ca="1">_FV(A538,"Beta")</f>
        <v>1.2453000000000001</v>
      </c>
      <c r="G538" s="6" t="str" cm="1">
        <f t="array" aca="1" ref="G538" ca="1">_FV(A538,"Industry")</f>
        <v>Hotels &amp; Entertainment Services</v>
      </c>
      <c r="H538" s="7" cm="1">
        <f t="array" aca="1" ref="H538" ca="1">_FV(A538,"52 week high",TRUE)</f>
        <v>84.56</v>
      </c>
      <c r="I538" s="7" cm="1">
        <f t="array" aca="1" ref="I538" ca="1">_FV(A538,"52 week low",TRUE)</f>
        <v>52.755000000000003</v>
      </c>
      <c r="J538" s="8" cm="1">
        <f t="array" aca="1" ref="J538" ca="1">_FV(A538,"Shares outstanding",TRUE)</f>
        <v>81403080</v>
      </c>
    </row>
    <row r="539" spans="1:10" ht="27">
      <c r="A539" s="5" t="e" vm="542">
        <v>#VALUE!</v>
      </c>
      <c r="B539" s="6" t="str" cm="1">
        <f t="array" aca="1" ref="B539" ca="1">_FV(A539,"Ticker symbol",TRUE)</f>
        <v>SNV</v>
      </c>
      <c r="C539" s="7" cm="1">
        <f t="array" aca="1" ref="C539" ca="1">_FV(A539,"Price")</f>
        <v>54.6</v>
      </c>
      <c r="D539" s="8" cm="1">
        <f t="array" aca="1" ref="D539" ca="1">_FV(A539,"Volume")</f>
        <v>862867</v>
      </c>
      <c r="E539" s="8" cm="1">
        <f t="array" aca="1" ref="E539" ca="1">_FV(A539,"Volume average",TRUE)</f>
        <v>988698</v>
      </c>
      <c r="F539" s="9" cm="1">
        <f t="array" aca="1" ref="F539" ca="1">_FV(A539,"Beta")</f>
        <v>1.2323</v>
      </c>
      <c r="G539" s="6" t="str" cm="1">
        <f t="array" aca="1" ref="G539" ca="1">_FV(A539,"Industry")</f>
        <v>Banking Services</v>
      </c>
      <c r="H539" s="7" cm="1">
        <f t="array" aca="1" ref="H539" ca="1">_FV(A539,"52 week high",TRUE)</f>
        <v>59.92</v>
      </c>
      <c r="I539" s="7" cm="1">
        <f t="array" aca="1" ref="I539" ca="1">_FV(A539,"52 week low",TRUE)</f>
        <v>35.94</v>
      </c>
      <c r="J539" s="8" cm="1">
        <f t="array" aca="1" ref="J539" ca="1">_FV(A539,"Shares outstanding",TRUE)</f>
        <v>139013000</v>
      </c>
    </row>
    <row r="540" spans="1:10" ht="27">
      <c r="A540" s="5" t="e" vm="543">
        <v>#VALUE!</v>
      </c>
      <c r="B540" s="6" t="str" cm="1">
        <f t="array" aca="1" ref="B540" ca="1">_FV(A540,"Ticker symbol",TRUE)</f>
        <v>EIX</v>
      </c>
      <c r="C540" s="7" cm="1">
        <f t="array" aca="1" ref="C540" ca="1">_FV(A540,"Price")</f>
        <v>50.46</v>
      </c>
      <c r="D540" s="8" cm="1">
        <f t="array" aca="1" ref="D540" ca="1">_FV(A540,"Volume")</f>
        <v>6060815</v>
      </c>
      <c r="E540" s="8" cm="1">
        <f t="array" aca="1" ref="E540" ca="1">_FV(A540,"Volume average",TRUE)</f>
        <v>4573135</v>
      </c>
      <c r="F540" s="9" cm="1">
        <f t="array" aca="1" ref="F540" ca="1">_FV(A540,"Beta")</f>
        <v>0.75760000000000005</v>
      </c>
      <c r="G540" s="6" t="str" cm="1">
        <f t="array" aca="1" ref="G540" ca="1">_FV(A540,"Industry")</f>
        <v>Electrical Utilities &amp; IPPs</v>
      </c>
      <c r="H540" s="7" cm="1">
        <f t="array" aca="1" ref="H540" ca="1">_FV(A540,"52 week high",TRUE)</f>
        <v>88.77</v>
      </c>
      <c r="I540" s="7" cm="1">
        <f t="array" aca="1" ref="I540" ca="1">_FV(A540,"52 week low",TRUE)</f>
        <v>47.73</v>
      </c>
      <c r="J540" s="8" cm="1">
        <f t="array" aca="1" ref="J540" ca="1">_FV(A540,"Shares outstanding",TRUE)</f>
        <v>384763700</v>
      </c>
    </row>
    <row r="541" spans="1:10" ht="27">
      <c r="A541" s="5" t="e" vm="544">
        <v>#VALUE!</v>
      </c>
      <c r="B541" s="6" t="str" cm="1">
        <f t="array" aca="1" ref="B541" ca="1">_FV(A541,"Ticker symbol",TRUE)</f>
        <v>ALK</v>
      </c>
      <c r="C541" s="7" cm="1">
        <f t="array" aca="1" ref="C541" ca="1">_FV(A541,"Price")</f>
        <v>49.744999999999997</v>
      </c>
      <c r="D541" s="8" cm="1">
        <f t="array" aca="1" ref="D541" ca="1">_FV(A541,"Volume")</f>
        <v>1845298</v>
      </c>
      <c r="E541" s="8" cm="1">
        <f t="array" aca="1" ref="E541" ca="1">_FV(A541,"Volume average",TRUE)</f>
        <v>2724105</v>
      </c>
      <c r="F541" s="9" cm="1">
        <f t="array" aca="1" ref="F541" ca="1">_FV(A541,"Beta")</f>
        <v>1.4516</v>
      </c>
      <c r="G541" s="6" t="str" cm="1">
        <f t="array" aca="1" ref="G541" ca="1">_FV(A541,"Industry")</f>
        <v>Passenger Transportation Services</v>
      </c>
      <c r="H541" s="7" cm="1">
        <f t="array" aca="1" ref="H541" ca="1">_FV(A541,"52 week high",TRUE)</f>
        <v>78.08</v>
      </c>
      <c r="I541" s="7" cm="1">
        <f t="array" aca="1" ref="I541" ca="1">_FV(A541,"52 week low",TRUE)</f>
        <v>32.621000000000002</v>
      </c>
      <c r="J541" s="8" cm="1">
        <f t="array" aca="1" ref="J541" ca="1">_FV(A541,"Shares outstanding",TRUE)</f>
        <v>121392500</v>
      </c>
    </row>
    <row r="542" spans="1:10">
      <c r="A542" s="5" t="e" vm="545">
        <v>#VALUE!</v>
      </c>
      <c r="B542" s="6" t="str" cm="1">
        <f t="array" aca="1" ref="B542" ca="1">_FV(A542,"Ticker symbol",TRUE)</f>
        <v>PCG</v>
      </c>
      <c r="C542" s="7" cm="1">
        <f t="array" aca="1" ref="C542" ca="1">_FV(A542,"Price")</f>
        <v>13.475</v>
      </c>
      <c r="D542" s="8" cm="1">
        <f t="array" aca="1" ref="D542" ca="1">_FV(A542,"Volume")</f>
        <v>22199540</v>
      </c>
      <c r="E542" s="8" cm="1">
        <f t="array" aca="1" ref="E542" ca="1">_FV(A542,"Volume average",TRUE)</f>
        <v>33904944</v>
      </c>
      <c r="F542" s="9" cm="1">
        <f t="array" aca="1" ref="F542" ca="1">_FV(A542,"Beta")</f>
        <v>0.54759999999999998</v>
      </c>
      <c r="G542" s="6" t="str" cm="1">
        <f t="array" aca="1" ref="G542" ca="1">_FV(A542,"Industry")</f>
        <v>Electrical Utilities &amp; IPPs</v>
      </c>
      <c r="H542" s="7" cm="1">
        <f t="array" aca="1" ref="H542" ca="1">_FV(A542,"52 week high",TRUE)</f>
        <v>21.72</v>
      </c>
      <c r="I542" s="7" cm="1">
        <f t="array" aca="1" ref="I542" ca="1">_FV(A542,"52 week low",TRUE)</f>
        <v>13.34</v>
      </c>
      <c r="J542" s="8" cm="1">
        <f t="array" aca="1" ref="J542" ca="1">_FV(A542,"Shares outstanding",TRUE)</f>
        <v>2197684000</v>
      </c>
    </row>
    <row r="543" spans="1:10" ht="27">
      <c r="A543" s="5" t="e" vm="546">
        <v>#VALUE!</v>
      </c>
      <c r="B543" s="6" t="str" cm="1">
        <f t="array" aca="1" ref="B543" ca="1">_FV(A543,"Ticker symbol",TRUE)</f>
        <v>LSTR</v>
      </c>
      <c r="C543" s="7" cm="1">
        <f t="array" aca="1" ref="C543" ca="1">_FV(A543,"Price")</f>
        <v>143.35</v>
      </c>
      <c r="D543" s="8" cm="1">
        <f t="array" aca="1" ref="D543" ca="1">_FV(A543,"Volume")</f>
        <v>308161</v>
      </c>
      <c r="E543" s="8" cm="1">
        <f t="array" aca="1" ref="E543" ca="1">_FV(A543,"Volume average",TRUE)</f>
        <v>341306</v>
      </c>
      <c r="F543" s="9" cm="1">
        <f t="array" aca="1" ref="F543" ca="1">_FV(A543,"Beta")</f>
        <v>0.86329999999999996</v>
      </c>
      <c r="G543" s="6" t="str" cm="1">
        <f t="array" aca="1" ref="G543" ca="1">_FV(A543,"Industry")</f>
        <v>Freight &amp; Logistics Services</v>
      </c>
      <c r="H543" s="7" cm="1">
        <f t="array" aca="1" ref="H543" ca="1">_FV(A543,"52 week high",TRUE)</f>
        <v>194.54220000000001</v>
      </c>
      <c r="I543" s="7" cm="1">
        <f t="array" aca="1" ref="I543" ca="1">_FV(A543,"52 week low",TRUE)</f>
        <v>128.9923</v>
      </c>
      <c r="J543" s="8" cm="1">
        <f t="array" aca="1" ref="J543" ca="1">_FV(A543,"Shares outstanding",TRUE)</f>
        <v>34946180</v>
      </c>
    </row>
    <row r="544" spans="1:10" ht="27">
      <c r="A544" s="5" t="e" vm="547">
        <v>#VALUE!</v>
      </c>
      <c r="B544" s="6" t="str" cm="1">
        <f t="array" aca="1" ref="B544" ca="1">_FV(A544,"Ticker symbol",TRUE)</f>
        <v>BMRN</v>
      </c>
      <c r="C544" s="7" cm="1">
        <f t="array" aca="1" ref="C544" ca="1">_FV(A544,"Price")</f>
        <v>59.76</v>
      </c>
      <c r="D544" s="8" cm="1">
        <f t="array" aca="1" ref="D544" ca="1">_FV(A544,"Volume")</f>
        <v>1361920</v>
      </c>
      <c r="E544" s="8" cm="1">
        <f t="array" aca="1" ref="E544" ca="1">_FV(A544,"Volume average",TRUE)</f>
        <v>2243399</v>
      </c>
      <c r="F544" s="9" cm="1">
        <f t="array" aca="1" ref="F544" ca="1">_FV(A544,"Beta")</f>
        <v>0.17219999999999999</v>
      </c>
      <c r="G544" s="6" t="str" cm="1">
        <f t="array" aca="1" ref="G544" ca="1">_FV(A544,"Industry")</f>
        <v>Pharmaceuticals</v>
      </c>
      <c r="H544" s="7" cm="1">
        <f t="array" aca="1" ref="H544" ca="1">_FV(A544,"52 week high",TRUE)</f>
        <v>94.85</v>
      </c>
      <c r="I544" s="7" cm="1">
        <f t="array" aca="1" ref="I544" ca="1">_FV(A544,"52 week low",TRUE)</f>
        <v>52.93</v>
      </c>
      <c r="J544" s="8" cm="1">
        <f t="array" aca="1" ref="J544" ca="1">_FV(A544,"Shares outstanding",TRUE)</f>
        <v>191775700</v>
      </c>
    </row>
    <row r="545" spans="1:10" ht="27">
      <c r="A545" s="5" t="e" vm="548">
        <v>#VALUE!</v>
      </c>
      <c r="B545" s="6" t="str" cm="1">
        <f t="array" aca="1" ref="B545" ca="1">_FV(A545,"Ticker symbol",TRUE)</f>
        <v>BRBR</v>
      </c>
      <c r="C545" s="7" cm="1">
        <f t="array" aca="1" ref="C545" ca="1">_FV(A545,"Price")</f>
        <v>57.57</v>
      </c>
      <c r="D545" s="8" cm="1">
        <f t="array" aca="1" ref="D545" ca="1">_FV(A545,"Volume")</f>
        <v>1730920</v>
      </c>
      <c r="E545" s="8" cm="1">
        <f t="array" aca="1" ref="E545" ca="1">_FV(A545,"Volume average",TRUE)</f>
        <v>2369306</v>
      </c>
      <c r="F545" s="9" cm="1">
        <f t="array" aca="1" ref="F545" ca="1">_FV(A545,"Beta")</f>
        <v>0.72360000000000002</v>
      </c>
      <c r="G545" s="6" t="str" cm="1">
        <f t="array" aca="1" ref="G545" ca="1">_FV(A545,"Industry")</f>
        <v>Food &amp; Tobacco</v>
      </c>
      <c r="H545" s="7" cm="1">
        <f t="array" aca="1" ref="H545" ca="1">_FV(A545,"52 week high",TRUE)</f>
        <v>80.67</v>
      </c>
      <c r="I545" s="7" cm="1">
        <f t="array" aca="1" ref="I545" ca="1">_FV(A545,"52 week low",TRUE)</f>
        <v>48.06</v>
      </c>
      <c r="J545" s="8" cm="1">
        <f t="array" aca="1" ref="J545" ca="1">_FV(A545,"Shares outstanding",TRUE)</f>
        <v>126996700</v>
      </c>
    </row>
    <row r="546" spans="1:10" ht="27">
      <c r="A546" s="5" t="e" vm="549">
        <v>#VALUE!</v>
      </c>
      <c r="B546" s="6" t="str" cm="1">
        <f t="array" aca="1" ref="B546" ca="1">_FV(A546,"Ticker symbol",TRUE)</f>
        <v>CSWC</v>
      </c>
      <c r="C546" s="7" cm="1">
        <f t="array" aca="1" ref="C546" ca="1">_FV(A546,"Price")</f>
        <v>22.72</v>
      </c>
      <c r="D546" s="8" cm="1">
        <f t="array" aca="1" ref="D546" ca="1">_FV(A546,"Volume")</f>
        <v>418898</v>
      </c>
      <c r="E546" s="8" cm="1">
        <f t="array" aca="1" ref="E546" ca="1">_FV(A546,"Volume average",TRUE)</f>
        <v>593202</v>
      </c>
      <c r="F546" s="9" cm="1">
        <f t="array" aca="1" ref="F546" ca="1">_FV(A546,"Beta")</f>
        <v>1.0245</v>
      </c>
      <c r="G546" s="6" t="str" cm="1">
        <f t="array" aca="1" ref="G546" ca="1">_FV(A546,"Industry")</f>
        <v>Investment Banking &amp; Investment Services</v>
      </c>
      <c r="H546" s="7" cm="1">
        <f t="array" aca="1" ref="H546" ca="1">_FV(A546,"52 week high",TRUE)</f>
        <v>27.23</v>
      </c>
      <c r="I546" s="7" cm="1">
        <f t="array" aca="1" ref="I546" ca="1">_FV(A546,"52 week low",TRUE)</f>
        <v>17.46</v>
      </c>
      <c r="J546" s="8" cm="1">
        <f t="array" aca="1" ref="J546" ca="1">_FV(A546,"Shares outstanding",TRUE)</f>
        <v>54816880</v>
      </c>
    </row>
    <row r="547" spans="1:10">
      <c r="A547" s="5" t="e" vm="550">
        <v>#VALUE!</v>
      </c>
      <c r="B547" s="6" t="str" cm="1">
        <f t="array" aca="1" ref="B547" ca="1">_FV(A547,"Ticker symbol",TRUE)</f>
        <v>VICI</v>
      </c>
      <c r="C547" s="7" cm="1">
        <f t="array" aca="1" ref="C547" ca="1">_FV(A547,"Price")</f>
        <v>32.945</v>
      </c>
      <c r="D547" s="8" cm="1">
        <f t="array" aca="1" ref="D547" ca="1">_FV(A547,"Volume")</f>
        <v>4264587</v>
      </c>
      <c r="E547" s="8" cm="1">
        <f t="array" aca="1" ref="E547" ca="1">_FV(A547,"Volume average",TRUE)</f>
        <v>5716067</v>
      </c>
      <c r="F547" s="9" cm="1">
        <f t="array" aca="1" ref="F547" ca="1">_FV(A547,"Beta")</f>
        <v>0.70899999999999996</v>
      </c>
      <c r="G547" s="6" t="str" cm="1">
        <f t="array" aca="1" ref="G547" ca="1">_FV(A547,"Industry")</f>
        <v>Residential &amp; Commercial REIT</v>
      </c>
      <c r="H547" s="7" cm="1">
        <f t="array" aca="1" ref="H547" ca="1">_FV(A547,"52 week high",TRUE)</f>
        <v>34.29</v>
      </c>
      <c r="I547" s="7" cm="1">
        <f t="array" aca="1" ref="I547" ca="1">_FV(A547,"52 week low",TRUE)</f>
        <v>27.535</v>
      </c>
      <c r="J547" s="8" cm="1">
        <f t="array" aca="1" ref="J547" ca="1">_FV(A547,"Shares outstanding",TRUE)</f>
        <v>1056707000</v>
      </c>
    </row>
    <row r="548" spans="1:10" ht="27">
      <c r="A548" s="5" t="e" vm="551">
        <v>#VALUE!</v>
      </c>
      <c r="B548" s="6" t="str" cm="1">
        <f t="array" aca="1" ref="B548" ca="1">_FV(A548,"Ticker symbol",TRUE)</f>
        <v>MAR</v>
      </c>
      <c r="C548" s="7" cm="1">
        <f t="array" aca="1" ref="C548" ca="1">_FV(A548,"Price")</f>
        <v>279.29500000000002</v>
      </c>
      <c r="D548" s="8" cm="1">
        <f t="array" aca="1" ref="D548" ca="1">_FV(A548,"Volume")</f>
        <v>596448</v>
      </c>
      <c r="E548" s="8" cm="1">
        <f t="array" aca="1" ref="E548" ca="1">_FV(A548,"Volume average",TRUE)</f>
        <v>1473124</v>
      </c>
      <c r="F548" s="9" cm="1">
        <f t="array" aca="1" ref="F548" ca="1">_FV(A548,"Beta")</f>
        <v>1.4453</v>
      </c>
      <c r="G548" s="6" t="str" cm="1">
        <f t="array" aca="1" ref="G548" ca="1">_FV(A548,"Industry")</f>
        <v>Hotels &amp; Entertainment Services</v>
      </c>
      <c r="H548" s="7" cm="1">
        <f t="array" aca="1" ref="H548" ca="1">_FV(A548,"52 week high",TRUE)</f>
        <v>307.51799999999997</v>
      </c>
      <c r="I548" s="7" cm="1">
        <f t="array" aca="1" ref="I548" ca="1">_FV(A548,"52 week low",TRUE)</f>
        <v>204.55</v>
      </c>
      <c r="J548" s="8" cm="1">
        <f t="array" aca="1" ref="J548" ca="1">_FV(A548,"Shares outstanding",TRUE)</f>
        <v>273896100</v>
      </c>
    </row>
    <row r="549" spans="1:10" ht="27">
      <c r="A549" s="5" t="e" vm="552">
        <v>#VALUE!</v>
      </c>
      <c r="B549" s="6" t="str" cm="1">
        <f t="array" aca="1" ref="B549" ca="1">_FV(A549,"Ticker symbol",TRUE)</f>
        <v>ASB</v>
      </c>
      <c r="C549" s="7" cm="1">
        <f t="array" aca="1" ref="C549" ca="1">_FV(A549,"Price")</f>
        <v>25.675000000000001</v>
      </c>
      <c r="D549" s="8" cm="1">
        <f t="array" aca="1" ref="D549" ca="1">_FV(A549,"Volume")</f>
        <v>1313492</v>
      </c>
      <c r="E549" s="8" cm="1">
        <f t="array" aca="1" ref="E549" ca="1">_FV(A549,"Volume average",TRUE)</f>
        <v>1217564</v>
      </c>
      <c r="F549" s="9" cm="1">
        <f t="array" aca="1" ref="F549" ca="1">_FV(A549,"Beta")</f>
        <v>0.82499999999999996</v>
      </c>
      <c r="G549" s="6" t="str" cm="1">
        <f t="array" aca="1" ref="G549" ca="1">_FV(A549,"Industry")</f>
        <v>Banking Services</v>
      </c>
      <c r="H549" s="7" cm="1">
        <f t="array" aca="1" ref="H549" ca="1">_FV(A549,"52 week high",TRUE)</f>
        <v>28.18</v>
      </c>
      <c r="I549" s="7" cm="1">
        <f t="array" aca="1" ref="I549" ca="1">_FV(A549,"52 week low",TRUE)</f>
        <v>18.32</v>
      </c>
      <c r="J549" s="8" cm="1">
        <f t="array" aca="1" ref="J549" ca="1">_FV(A549,"Shares outstanding",TRUE)</f>
        <v>165809600</v>
      </c>
    </row>
    <row r="550" spans="1:10" ht="27">
      <c r="A550" s="5" t="e" vm="553">
        <v>#VALUE!</v>
      </c>
      <c r="B550" s="6" t="str" cm="1">
        <f t="array" aca="1" ref="B550" ca="1">_FV(A550,"Ticker symbol",TRUE)</f>
        <v>AON</v>
      </c>
      <c r="C550" s="7" cm="1">
        <f t="array" aca="1" ref="C550" ca="1">_FV(A550,"Price")</f>
        <v>356.59</v>
      </c>
      <c r="D550" s="8" cm="1">
        <f t="array" aca="1" ref="D550" ca="1">_FV(A550,"Volume")</f>
        <v>575854</v>
      </c>
      <c r="E550" s="8" cm="1">
        <f t="array" aca="1" ref="E550" ca="1">_FV(A550,"Volume average",TRUE)</f>
        <v>1376800</v>
      </c>
      <c r="F550" s="9" cm="1">
        <f t="array" aca="1" ref="F550" ca="1">_FV(A550,"Beta")</f>
        <v>0.83389999999999997</v>
      </c>
      <c r="G550" s="6" t="str" cm="1">
        <f t="array" aca="1" ref="G550" ca="1">_FV(A550,"Industry")</f>
        <v>Insurance</v>
      </c>
      <c r="H550" s="7" cm="1">
        <f t="array" aca="1" ref="H550" ca="1">_FV(A550,"52 week high",TRUE)</f>
        <v>412.97</v>
      </c>
      <c r="I550" s="7" cm="1">
        <f t="array" aca="1" ref="I550" ca="1">_FV(A550,"52 week low",TRUE)</f>
        <v>292.45</v>
      </c>
      <c r="J550" s="8" cm="1">
        <f t="array" aca="1" ref="J550" ca="1">_FV(A550,"Shares outstanding",TRUE)</f>
        <v>215939900</v>
      </c>
    </row>
    <row r="551" spans="1:10" ht="27">
      <c r="A551" s="5" t="e" vm="554">
        <v>#VALUE!</v>
      </c>
      <c r="B551" s="6" t="str" cm="1">
        <f t="array" aca="1" ref="B551" ca="1">_FV(A551,"Ticker symbol",TRUE)</f>
        <v>GOGL</v>
      </c>
      <c r="C551" s="7" cm="1">
        <f t="array" aca="1" ref="C551" ca="1">_FV(A551,"Price")</f>
        <v>7.7949999999999999</v>
      </c>
      <c r="D551" s="8" cm="1">
        <f t="array" aca="1" ref="D551" ca="1">_FV(A551,"Volume")</f>
        <v>2998275</v>
      </c>
      <c r="E551" s="8" cm="1">
        <f t="array" aca="1" ref="E551" ca="1">_FV(A551,"Volume average",TRUE)</f>
        <v>2062001</v>
      </c>
      <c r="F551" s="9" cm="1">
        <f t="array" aca="1" ref="F551" ca="1">_FV(A551,"Beta")</f>
        <v>1.1162000000000001</v>
      </c>
      <c r="G551" s="6" t="str" cm="1">
        <f t="array" aca="1" ref="G551" ca="1">_FV(A551,"Industry")</f>
        <v>Freight &amp; Logistics Services</v>
      </c>
      <c r="H551" s="7" cm="1">
        <f t="array" aca="1" ref="H551" ca="1">_FV(A551,"52 week high",TRUE)</f>
        <v>13.5</v>
      </c>
      <c r="I551" s="7" cm="1">
        <f t="array" aca="1" ref="I551" ca="1">_FV(A551,"52 week low",TRUE)</f>
        <v>6.27</v>
      </c>
      <c r="J551" s="8" cm="1">
        <f t="array" aca="1" ref="J551" ca="1">_FV(A551,"Shares outstanding",TRUE)</f>
        <v>199403300</v>
      </c>
    </row>
    <row r="552" spans="1:10" ht="27">
      <c r="A552" s="5" t="e" vm="555">
        <v>#VALUE!</v>
      </c>
      <c r="B552" s="6" t="str" cm="1">
        <f t="array" aca="1" ref="B552" ca="1">_FV(A552,"Ticker symbol",TRUE)</f>
        <v>CARR</v>
      </c>
      <c r="C552" s="7" cm="1">
        <f t="array" aca="1" ref="C552" ca="1">_FV(A552,"Price")</f>
        <v>75.97</v>
      </c>
      <c r="D552" s="8" cm="1">
        <f t="array" aca="1" ref="D552" ca="1">_FV(A552,"Volume")</f>
        <v>2982750</v>
      </c>
      <c r="E552" s="8" cm="1">
        <f t="array" aca="1" ref="E552" ca="1">_FV(A552,"Volume average",TRUE)</f>
        <v>4357690</v>
      </c>
      <c r="F552" s="9" cm="1">
        <f t="array" aca="1" ref="F552" ca="1">_FV(A552,"Beta")</f>
        <v>1.262</v>
      </c>
      <c r="G552" s="6" t="str" cm="1">
        <f t="array" aca="1" ref="G552" ca="1">_FV(A552,"Industry")</f>
        <v>Machinery, Equipment &amp; Components</v>
      </c>
      <c r="H552" s="7" cm="1">
        <f t="array" aca="1" ref="H552" ca="1">_FV(A552,"52 week high",TRUE)</f>
        <v>83.32</v>
      </c>
      <c r="I552" s="7" cm="1">
        <f t="array" aca="1" ref="I552" ca="1">_FV(A552,"52 week low",TRUE)</f>
        <v>54.22</v>
      </c>
      <c r="J552" s="8" cm="1">
        <f t="array" aca="1" ref="J552" ca="1">_FV(A552,"Shares outstanding",TRUE)</f>
        <v>857309900</v>
      </c>
    </row>
    <row r="553" spans="1:10" ht="27">
      <c r="A553" s="5" t="e" vm="556">
        <v>#VALUE!</v>
      </c>
      <c r="B553" s="6" t="str" cm="1">
        <f t="array" aca="1" ref="B553" ca="1">_FV(A553,"Ticker symbol",TRUE)</f>
        <v>BIRK</v>
      </c>
      <c r="C553" s="7" cm="1">
        <f t="array" aca="1" ref="C553" ca="1">_FV(A553,"Price")</f>
        <v>48.442</v>
      </c>
      <c r="D553" s="8" cm="1">
        <f t="array" aca="1" ref="D553" ca="1">_FV(A553,"Volume")</f>
        <v>891546</v>
      </c>
      <c r="E553" s="8" cm="1">
        <f t="array" aca="1" ref="E553" ca="1">_FV(A553,"Volume average",TRUE)</f>
        <v>2088052</v>
      </c>
      <c r="F553" s="9" cm="1">
        <f t="array" aca="1" ref="F553" ca="1">_FV(A553,"Beta")</f>
        <v>0.79400000000000004</v>
      </c>
      <c r="G553" s="6" t="str" cm="1">
        <f t="array" aca="1" ref="G553" ca="1">_FV(A553,"Industry")</f>
        <v>Textiles &amp; Apparel</v>
      </c>
      <c r="H553" s="7" cm="1">
        <f t="array" aca="1" ref="H553" ca="1">_FV(A553,"52 week high",TRUE)</f>
        <v>64.78</v>
      </c>
      <c r="I553" s="7" cm="1">
        <f t="array" aca="1" ref="I553" ca="1">_FV(A553,"52 week low",TRUE)</f>
        <v>40.559199999999997</v>
      </c>
      <c r="J553" s="8" cm="1">
        <f t="array" aca="1" ref="J553" ca="1">_FV(A553,"Shares outstanding",TRUE)</f>
        <v>187833400</v>
      </c>
    </row>
    <row r="554" spans="1:10" ht="27">
      <c r="A554" s="5" t="e" vm="557">
        <v>#VALUE!</v>
      </c>
      <c r="B554" s="6" t="str" cm="1">
        <f t="array" aca="1" ref="B554" ca="1">_FV(A554,"Ticker symbol",TRUE)</f>
        <v>CNK</v>
      </c>
      <c r="C554" s="7" cm="1">
        <f t="array" aca="1" ref="C554" ca="1">_FV(A554,"Price")</f>
        <v>28.93</v>
      </c>
      <c r="D554" s="8" cm="1">
        <f t="array" aca="1" ref="D554" ca="1">_FV(A554,"Volume")</f>
        <v>7347860</v>
      </c>
      <c r="E554" s="8" cm="1">
        <f t="array" aca="1" ref="E554" ca="1">_FV(A554,"Volume average",TRUE)</f>
        <v>4691686</v>
      </c>
      <c r="F554" s="9" cm="1">
        <f t="array" aca="1" ref="F554" ca="1">_FV(A554,"Beta")</f>
        <v>1.9106000000000001</v>
      </c>
      <c r="G554" s="6" t="str" cm="1">
        <f t="array" aca="1" ref="G554" ca="1">_FV(A554,"Industry")</f>
        <v>Hotels &amp; Entertainment Services</v>
      </c>
      <c r="H554" s="7" cm="1">
        <f t="array" aca="1" ref="H554" ca="1">_FV(A554,"52 week high",TRUE)</f>
        <v>36.28</v>
      </c>
      <c r="I554" s="7" cm="1">
        <f t="array" aca="1" ref="I554" ca="1">_FV(A554,"52 week low",TRUE)</f>
        <v>20.43</v>
      </c>
      <c r="J554" s="8" cm="1">
        <f t="array" aca="1" ref="J554" ca="1">_FV(A554,"Shares outstanding",TRUE)</f>
        <v>115011600</v>
      </c>
    </row>
    <row r="555" spans="1:10">
      <c r="A555" s="5" t="e" vm="558">
        <v>#VALUE!</v>
      </c>
      <c r="B555" s="6" t="str" cm="1">
        <f t="array" aca="1" ref="B555" ca="1">_FV(A555,"Ticker symbol",TRUE)</f>
        <v>CXM</v>
      </c>
      <c r="C555" s="7" cm="1">
        <f t="array" aca="1" ref="C555" ca="1">_FV(A555,"Price")</f>
        <v>9.1199999999999992</v>
      </c>
      <c r="D555" s="8" cm="1">
        <f t="array" aca="1" ref="D555" ca="1">_FV(A555,"Volume")</f>
        <v>2169737</v>
      </c>
      <c r="E555" s="8" cm="1">
        <f t="array" aca="1" ref="E555" ca="1">_FV(A555,"Volume average",TRUE)</f>
        <v>3437717</v>
      </c>
      <c r="F555" s="9" cm="1">
        <f t="array" aca="1" ref="F555" ca="1">_FV(A555,"Beta")</f>
        <v>0.79790000000000005</v>
      </c>
      <c r="G555" s="6" t="str" cm="1">
        <f t="array" aca="1" ref="G555" ca="1">_FV(A555,"Industry")</f>
        <v>Software &amp; IT Services</v>
      </c>
      <c r="H555" s="7" cm="1">
        <f t="array" aca="1" ref="H555" ca="1">_FV(A555,"52 week high",TRUE)</f>
        <v>9.99</v>
      </c>
      <c r="I555" s="7" cm="1">
        <f t="array" aca="1" ref="I555" ca="1">_FV(A555,"52 week low",TRUE)</f>
        <v>6.75</v>
      </c>
      <c r="J555" s="8" cm="1">
        <f t="array" aca="1" ref="J555" ca="1">_FV(A555,"Shares outstanding",TRUE)</f>
        <v>258837800</v>
      </c>
    </row>
    <row r="556" spans="1:10" ht="27">
      <c r="A556" s="5" t="e" vm="559">
        <v>#VALUE!</v>
      </c>
      <c r="B556" s="6" t="str" cm="1">
        <f t="array" aca="1" ref="B556" ca="1">_FV(A556,"Ticker symbol",TRUE)</f>
        <v>AEE</v>
      </c>
      <c r="C556" s="7" cm="1">
        <f t="array" aca="1" ref="C556" ca="1">_FV(A556,"Price")</f>
        <v>95.144999999999996</v>
      </c>
      <c r="D556" s="8" cm="1">
        <f t="array" aca="1" ref="D556" ca="1">_FV(A556,"Volume")</f>
        <v>1271962</v>
      </c>
      <c r="E556" s="8" cm="1">
        <f t="array" aca="1" ref="E556" ca="1">_FV(A556,"Volume average",TRUE)</f>
        <v>1730166</v>
      </c>
      <c r="F556" s="9" cm="1">
        <f t="array" aca="1" ref="F556" ca="1">_FV(A556,"Beta")</f>
        <v>0.45829999999999999</v>
      </c>
      <c r="G556" s="6" t="str" cm="1">
        <f t="array" aca="1" ref="G556" ca="1">_FV(A556,"Industry")</f>
        <v>Multiline Utilities</v>
      </c>
      <c r="H556" s="7" cm="1">
        <f t="array" aca="1" ref="H556" ca="1">_FV(A556,"52 week high",TRUE)</f>
        <v>104.1</v>
      </c>
      <c r="I556" s="7" cm="1">
        <f t="array" aca="1" ref="I556" ca="1">_FV(A556,"52 week low",TRUE)</f>
        <v>70.27</v>
      </c>
      <c r="J556" s="8" cm="1">
        <f t="array" aca="1" ref="J556" ca="1">_FV(A556,"Shares outstanding",TRUE)</f>
        <v>270279100</v>
      </c>
    </row>
    <row r="557" spans="1:10">
      <c r="A557" s="5" t="e" vm="560">
        <v>#VALUE!</v>
      </c>
      <c r="B557" s="6" t="str" cm="1">
        <f t="array" aca="1" ref="B557" ca="1">_FV(A557,"Ticker symbol",TRUE)</f>
        <v>IONQ</v>
      </c>
      <c r="C557" s="7" cm="1">
        <f t="array" aca="1" ref="C557" ca="1">_FV(A557,"Price")</f>
        <v>45.56</v>
      </c>
      <c r="D557" s="8" cm="1">
        <f t="array" aca="1" ref="D557" ca="1">_FV(A557,"Volume")</f>
        <v>22662664</v>
      </c>
      <c r="E557" s="8" cm="1">
        <f t="array" aca="1" ref="E557" ca="1">_FV(A557,"Volume average",TRUE)</f>
        <v>23479537</v>
      </c>
      <c r="F557" s="9" cm="1">
        <f t="array" aca="1" ref="F557" ca="1">_FV(A557,"Beta")</f>
        <v>2.5533999999999999</v>
      </c>
      <c r="G557" s="6" t="str" cm="1">
        <f t="array" aca="1" ref="G557" ca="1">_FV(A557,"Industry")</f>
        <v>Software &amp; IT Services</v>
      </c>
      <c r="H557" s="7" cm="1">
        <f t="array" aca="1" ref="H557" ca="1">_FV(A557,"52 week high",TRUE)</f>
        <v>54.74</v>
      </c>
      <c r="I557" s="7" cm="1">
        <f t="array" aca="1" ref="I557" ca="1">_FV(A557,"52 week low",TRUE)</f>
        <v>6.22</v>
      </c>
      <c r="J557" s="8" cm="1">
        <f t="array" aca="1" ref="J557" ca="1">_FV(A557,"Shares outstanding",TRUE)</f>
        <v>283881900</v>
      </c>
    </row>
    <row r="558" spans="1:10" ht="27">
      <c r="A558" s="5" t="e" vm="561">
        <v>#VALUE!</v>
      </c>
      <c r="B558" s="6" t="str" cm="1">
        <f t="array" aca="1" ref="B558" ca="1">_FV(A558,"Ticker symbol",TRUE)</f>
        <v>CBSH</v>
      </c>
      <c r="C558" s="7" cm="1">
        <f t="array" aca="1" ref="C558" ca="1">_FV(A558,"Price")</f>
        <v>65.27</v>
      </c>
      <c r="D558" s="8" cm="1">
        <f t="array" aca="1" ref="D558" ca="1">_FV(A558,"Volume")</f>
        <v>395404</v>
      </c>
      <c r="E558" s="8" cm="1">
        <f t="array" aca="1" ref="E558" ca="1">_FV(A558,"Volume average",TRUE)</f>
        <v>708741</v>
      </c>
      <c r="F558" s="9" cm="1">
        <f t="array" aca="1" ref="F558" ca="1">_FV(A558,"Beta")</f>
        <v>0.60460000000000003</v>
      </c>
      <c r="G558" s="6" t="str" cm="1">
        <f t="array" aca="1" ref="G558" ca="1">_FV(A558,"Industry")</f>
        <v>Banking Services</v>
      </c>
      <c r="H558" s="7" cm="1">
        <f t="array" aca="1" ref="H558" ca="1">_FV(A558,"52 week high",TRUE)</f>
        <v>72.752399999999994</v>
      </c>
      <c r="I558" s="7" cm="1">
        <f t="array" aca="1" ref="I558" ca="1">_FV(A558,"52 week low",TRUE)</f>
        <v>52.571399999999997</v>
      </c>
      <c r="J558" s="8" cm="1">
        <f t="array" aca="1" ref="J558" ca="1">_FV(A558,"Shares outstanding",TRUE)</f>
        <v>133427600</v>
      </c>
    </row>
    <row r="559" spans="1:10" ht="27">
      <c r="A559" s="5" t="e" vm="562">
        <v>#VALUE!</v>
      </c>
      <c r="B559" s="6" t="str" cm="1">
        <f t="array" aca="1" ref="B559" ca="1">_FV(A559,"Ticker symbol",TRUE)</f>
        <v>RNR</v>
      </c>
      <c r="C559" s="7" cm="1">
        <f t="array" aca="1" ref="C559" ca="1">_FV(A559,"Price")</f>
        <v>239.28</v>
      </c>
      <c r="D559" s="8" cm="1">
        <f t="array" aca="1" ref="D559" ca="1">_FV(A559,"Volume")</f>
        <v>217619</v>
      </c>
      <c r="E559" s="8" cm="1">
        <f t="array" aca="1" ref="E559" ca="1">_FV(A559,"Volume average",TRUE)</f>
        <v>427131</v>
      </c>
      <c r="F559" s="9" cm="1">
        <f t="array" aca="1" ref="F559" ca="1">_FV(A559,"Beta")</f>
        <v>0.29170000000000001</v>
      </c>
      <c r="G559" s="6" t="str" cm="1">
        <f t="array" aca="1" ref="G559" ca="1">_FV(A559,"Industry")</f>
        <v>Insurance</v>
      </c>
      <c r="H559" s="7" cm="1">
        <f t="array" aca="1" ref="H559" ca="1">_FV(A559,"52 week high",TRUE)</f>
        <v>300</v>
      </c>
      <c r="I559" s="7" cm="1">
        <f t="array" aca="1" ref="I559" ca="1">_FV(A559,"52 week low",TRUE)</f>
        <v>210.51</v>
      </c>
      <c r="J559" s="8" cm="1">
        <f t="array" aca="1" ref="J559" ca="1">_FV(A559,"Shares outstanding",TRUE)</f>
        <v>48650080</v>
      </c>
    </row>
    <row r="560" spans="1:10" ht="27">
      <c r="A560" s="5" t="e" vm="563">
        <v>#VALUE!</v>
      </c>
      <c r="B560" s="6" t="str" cm="1">
        <f t="array" aca="1" ref="B560" ca="1">_FV(A560,"Ticker symbol",TRUE)</f>
        <v>BFAM</v>
      </c>
      <c r="C560" s="7" cm="1">
        <f t="array" aca="1" ref="C560" ca="1">_FV(A560,"Price")</f>
        <v>116.625</v>
      </c>
      <c r="D560" s="8" cm="1">
        <f t="array" aca="1" ref="D560" ca="1">_FV(A560,"Volume")</f>
        <v>262665</v>
      </c>
      <c r="E560" s="8" cm="1">
        <f t="array" aca="1" ref="E560" ca="1">_FV(A560,"Volume average",TRUE)</f>
        <v>492630</v>
      </c>
      <c r="F560" s="9" cm="1">
        <f t="array" aca="1" ref="F560" ca="1">_FV(A560,"Beta")</f>
        <v>1.3525</v>
      </c>
      <c r="G560" s="6" t="str" cm="1">
        <f t="array" aca="1" ref="G560" ca="1">_FV(A560,"Industry")</f>
        <v>Personal &amp; Household Products &amp; Services</v>
      </c>
      <c r="H560" s="7" cm="1">
        <f t="array" aca="1" ref="H560" ca="1">_FV(A560,"52 week high",TRUE)</f>
        <v>141.9</v>
      </c>
      <c r="I560" s="7" cm="1">
        <f t="array" aca="1" ref="I560" ca="1">_FV(A560,"52 week low",TRUE)</f>
        <v>103.75</v>
      </c>
      <c r="J560" s="8" cm="1">
        <f t="array" aca="1" ref="J560" ca="1">_FV(A560,"Shares outstanding",TRUE)</f>
        <v>57253440</v>
      </c>
    </row>
    <row r="561" spans="1:10" ht="27">
      <c r="A561" s="5" t="e" vm="564">
        <v>#VALUE!</v>
      </c>
      <c r="B561" s="6" t="str" cm="1">
        <f t="array" aca="1" ref="B561" ca="1">_FV(A561,"Ticker symbol",TRUE)</f>
        <v>GLW</v>
      </c>
      <c r="C561" s="7" cm="1">
        <f t="array" aca="1" ref="C561" ca="1">_FV(A561,"Price")</f>
        <v>52.631</v>
      </c>
      <c r="D561" s="8" cm="1">
        <f t="array" aca="1" ref="D561" ca="1">_FV(A561,"Volume")</f>
        <v>2132195</v>
      </c>
      <c r="E561" s="8" cm="1">
        <f t="array" aca="1" ref="E561" ca="1">_FV(A561,"Volume average",TRUE)</f>
        <v>4023556</v>
      </c>
      <c r="F561" s="9" cm="1">
        <f t="array" aca="1" ref="F561" ca="1">_FV(A561,"Beta")</f>
        <v>1.0515000000000001</v>
      </c>
      <c r="G561" s="6" t="str" cm="1">
        <f t="array" aca="1" ref="G561" ca="1">_FV(A561,"Industry")</f>
        <v>Electronic Equipment &amp; Parts</v>
      </c>
      <c r="H561" s="7" cm="1">
        <f t="array" aca="1" ref="H561" ca="1">_FV(A561,"52 week high",TRUE)</f>
        <v>55.33</v>
      </c>
      <c r="I561" s="7" cm="1">
        <f t="array" aca="1" ref="I561" ca="1">_FV(A561,"52 week low",TRUE)</f>
        <v>37.18</v>
      </c>
      <c r="J561" s="8" cm="1">
        <f t="array" aca="1" ref="J561" ca="1">_FV(A561,"Shares outstanding",TRUE)</f>
        <v>856471400</v>
      </c>
    </row>
    <row r="562" spans="1:10" ht="27">
      <c r="A562" s="5" t="e" vm="565">
        <v>#VALUE!</v>
      </c>
      <c r="B562" s="6" t="str" cm="1">
        <f t="array" aca="1" ref="B562" ca="1">_FV(A562,"Ticker symbol",TRUE)</f>
        <v>SPTN</v>
      </c>
      <c r="C562" s="7" cm="1">
        <f t="array" aca="1" ref="C562" ca="1">_FV(A562,"Price")</f>
        <v>26.545000000000002</v>
      </c>
      <c r="D562" s="8" cm="1">
        <f t="array" aca="1" ref="D562" ca="1">_FV(A562,"Volume")</f>
        <v>572824</v>
      </c>
      <c r="E562" s="8" cm="1">
        <f t="array" aca="1" ref="E562" ca="1">_FV(A562,"Volume average",TRUE)</f>
        <v>1186967</v>
      </c>
      <c r="F562" s="9" cm="1">
        <f t="array" aca="1" ref="F562" ca="1">_FV(A562,"Beta")</f>
        <v>0.47320000000000001</v>
      </c>
      <c r="G562" s="6" t="str" cm="1">
        <f t="array" aca="1" ref="G562" ca="1">_FV(A562,"Industry")</f>
        <v>Food &amp; Drug Retailing</v>
      </c>
      <c r="H562" s="7" cm="1">
        <f t="array" aca="1" ref="H562" ca="1">_FV(A562,"52 week high",TRUE)</f>
        <v>26.65</v>
      </c>
      <c r="I562" s="7" cm="1">
        <f t="array" aca="1" ref="I562" ca="1">_FV(A562,"52 week low",TRUE)</f>
        <v>17.295000000000002</v>
      </c>
      <c r="J562" s="8" cm="1">
        <f t="array" aca="1" ref="J562" ca="1">_FV(A562,"Shares outstanding",TRUE)</f>
        <v>33849260</v>
      </c>
    </row>
    <row r="563" spans="1:10" ht="27">
      <c r="A563" s="5" t="e" vm="566">
        <v>#VALUE!</v>
      </c>
      <c r="B563" s="6" t="str" cm="1">
        <f t="array" aca="1" ref="B563" ca="1">_FV(A563,"Ticker symbol",TRUE)</f>
        <v>ALLE</v>
      </c>
      <c r="C563" s="7" cm="1">
        <f t="array" aca="1" ref="C563" ca="1">_FV(A563,"Price")</f>
        <v>150.21</v>
      </c>
      <c r="D563" s="8" cm="1">
        <f t="array" aca="1" ref="D563" ca="1">_FV(A563,"Volume")</f>
        <v>457703</v>
      </c>
      <c r="E563" s="8" cm="1">
        <f t="array" aca="1" ref="E563" ca="1">_FV(A563,"Volume average",TRUE)</f>
        <v>867352</v>
      </c>
      <c r="F563" s="9" cm="1">
        <f t="array" aca="1" ref="F563" ca="1">_FV(A563,"Beta")</f>
        <v>1.0491999999999999</v>
      </c>
      <c r="G563" s="6" t="str" cm="1">
        <f t="array" aca="1" ref="G563" ca="1">_FV(A563,"Industry")</f>
        <v>Communications &amp; Networking</v>
      </c>
      <c r="H563" s="7" cm="1">
        <f t="array" aca="1" ref="H563" ca="1">_FV(A563,"52 week high",TRUE)</f>
        <v>156.09700000000001</v>
      </c>
      <c r="I563" s="7" cm="1">
        <f t="array" aca="1" ref="I563" ca="1">_FV(A563,"52 week low",TRUE)</f>
        <v>114.035</v>
      </c>
      <c r="J563" s="8" cm="1">
        <f t="array" aca="1" ref="J563" ca="1">_FV(A563,"Shares outstanding",TRUE)</f>
        <v>86049290</v>
      </c>
    </row>
    <row r="564" spans="1:10" ht="27">
      <c r="A564" s="5" t="e" vm="567">
        <v>#VALUE!</v>
      </c>
      <c r="B564" s="6" t="str" cm="1">
        <f t="array" aca="1" ref="B564" ca="1">_FV(A564,"Ticker symbol",TRUE)</f>
        <v>NAMS</v>
      </c>
      <c r="C564" s="7" cm="1">
        <f t="array" aca="1" ref="C564" ca="1">_FV(A564,"Price")</f>
        <v>21.56</v>
      </c>
      <c r="D564" s="8" cm="1">
        <f t="array" aca="1" ref="D564" ca="1">_FV(A564,"Volume")</f>
        <v>1273112</v>
      </c>
      <c r="E564" s="8" cm="1">
        <f t="array" aca="1" ref="E564" ca="1">_FV(A564,"Volume average",TRUE)</f>
        <v>1016808</v>
      </c>
      <c r="F564" s="9" cm="1">
        <f t="array" aca="1" ref="F564" ca="1">_FV(A564,"Beta")</f>
        <v>-3.6900000000000002E-2</v>
      </c>
      <c r="G564" s="6" t="str" cm="1">
        <f t="array" aca="1" ref="G564" ca="1">_FV(A564,"Industry")</f>
        <v>Biotechnology &amp; Medical Research</v>
      </c>
      <c r="H564" s="7" cm="1">
        <f t="array" aca="1" ref="H564" ca="1">_FV(A564,"52 week high",TRUE)</f>
        <v>27.29</v>
      </c>
      <c r="I564" s="7" cm="1">
        <f t="array" aca="1" ref="I564" ca="1">_FV(A564,"52 week low",TRUE)</f>
        <v>14.06</v>
      </c>
      <c r="J564" s="8" cm="1">
        <f t="array" aca="1" ref="J564" ca="1">_FV(A564,"Shares outstanding",TRUE)</f>
        <v>112270700</v>
      </c>
    </row>
    <row r="565" spans="1:10">
      <c r="A565" s="5" t="e" vm="568">
        <v>#VALUE!</v>
      </c>
      <c r="B565" s="6" t="str" cm="1">
        <f t="array" aca="1" ref="B565" ca="1">_FV(A565,"Ticker symbol",TRUE)</f>
        <v>BKE</v>
      </c>
      <c r="C565" s="7" cm="1">
        <f t="array" aca="1" ref="C565" ca="1">_FV(A565,"Price")</f>
        <v>46.95</v>
      </c>
      <c r="D565" s="8" cm="1">
        <f t="array" aca="1" ref="D565" ca="1">_FV(A565,"Volume")</f>
        <v>147335</v>
      </c>
      <c r="E565" s="8" cm="1">
        <f t="array" aca="1" ref="E565" ca="1">_FV(A565,"Volume average",TRUE)</f>
        <v>475303</v>
      </c>
      <c r="F565" s="9" cm="1">
        <f t="array" aca="1" ref="F565" ca="1">_FV(A565,"Beta")</f>
        <v>1.0384</v>
      </c>
      <c r="G565" s="6" t="str" cm="1">
        <f t="array" aca="1" ref="G565" ca="1">_FV(A565,"Industry")</f>
        <v>Specialty Retailers</v>
      </c>
      <c r="H565" s="7" cm="1">
        <f t="array" aca="1" ref="H565" ca="1">_FV(A565,"52 week high",TRUE)</f>
        <v>51.624099999999999</v>
      </c>
      <c r="I565" s="7" cm="1">
        <f t="array" aca="1" ref="I565" ca="1">_FV(A565,"52 week low",TRUE)</f>
        <v>33.119999999999997</v>
      </c>
      <c r="J565" s="8" cm="1">
        <f t="array" aca="1" ref="J565" ca="1">_FV(A565,"Shares outstanding",TRUE)</f>
        <v>51156970</v>
      </c>
    </row>
    <row r="566" spans="1:10">
      <c r="A566" s="5" t="e" vm="569">
        <v>#VALUE!</v>
      </c>
      <c r="B566" s="6" t="str" cm="1">
        <f t="array" aca="1" ref="B566" ca="1">_FV(A566,"Ticker symbol",TRUE)</f>
        <v>ES</v>
      </c>
      <c r="C566" s="7" cm="1">
        <f t="array" aca="1" ref="C566" ca="1">_FV(A566,"Price")</f>
        <v>65</v>
      </c>
      <c r="D566" s="8" cm="1">
        <f t="array" aca="1" ref="D566" ca="1">_FV(A566,"Volume")</f>
        <v>1311054</v>
      </c>
      <c r="E566" s="8" cm="1">
        <f t="array" aca="1" ref="E566" ca="1">_FV(A566,"Volume average",TRUE)</f>
        <v>2530303</v>
      </c>
      <c r="F566" s="9" cm="1">
        <f t="array" aca="1" ref="F566" ca="1">_FV(A566,"Beta")</f>
        <v>0.61519999999999997</v>
      </c>
      <c r="G566" s="6" t="str" cm="1">
        <f t="array" aca="1" ref="G566" ca="1">_FV(A566,"Industry")</f>
        <v>Electrical Utilities &amp; IPPs</v>
      </c>
      <c r="H566" s="7" cm="1">
        <f t="array" aca="1" ref="H566" ca="1">_FV(A566,"52 week high",TRUE)</f>
        <v>69.010000000000005</v>
      </c>
      <c r="I566" s="7" cm="1">
        <f t="array" aca="1" ref="I566" ca="1">_FV(A566,"52 week low",TRUE)</f>
        <v>52.28</v>
      </c>
      <c r="J566" s="8" cm="1">
        <f t="array" aca="1" ref="J566" ca="1">_FV(A566,"Shares outstanding",TRUE)</f>
        <v>367384800</v>
      </c>
    </row>
    <row r="567" spans="1:10">
      <c r="A567" s="5" t="e" vm="570">
        <v>#VALUE!</v>
      </c>
      <c r="B567" s="6" t="str" cm="1">
        <f t="array" aca="1" ref="B567" ca="1">_FV(A567,"Ticker symbol",TRUE)</f>
        <v>GIS</v>
      </c>
      <c r="C567" s="7" cm="1">
        <f t="array" aca="1" ref="C567" ca="1">_FV(A567,"Price")</f>
        <v>51.25</v>
      </c>
      <c r="D567" s="8" cm="1">
        <f t="array" aca="1" ref="D567" ca="1">_FV(A567,"Volume")</f>
        <v>4220681</v>
      </c>
      <c r="E567" s="8" cm="1">
        <f t="array" aca="1" ref="E567" ca="1">_FV(A567,"Volume average",TRUE)</f>
        <v>6102445</v>
      </c>
      <c r="F567" s="9" cm="1">
        <f t="array" aca="1" ref="F567" ca="1">_FV(A567,"Beta")</f>
        <v>-5.7999999999999996E-3</v>
      </c>
      <c r="G567" s="6" t="str" cm="1">
        <f t="array" aca="1" ref="G567" ca="1">_FV(A567,"Industry")</f>
        <v>Food &amp; Tobacco</v>
      </c>
      <c r="H567" s="7" cm="1">
        <f t="array" aca="1" ref="H567" ca="1">_FV(A567,"52 week high",TRUE)</f>
        <v>75.900000000000006</v>
      </c>
      <c r="I567" s="7" cm="1">
        <f t="array" aca="1" ref="I567" ca="1">_FV(A567,"52 week low",TRUE)</f>
        <v>50.19</v>
      </c>
      <c r="J567" s="8" cm="1">
        <f t="array" aca="1" ref="J567" ca="1">_FV(A567,"Shares outstanding",TRUE)</f>
        <v>542427500</v>
      </c>
    </row>
    <row r="568" spans="1:10" ht="27">
      <c r="A568" s="5" t="e" vm="571">
        <v>#VALUE!</v>
      </c>
      <c r="B568" s="6" t="str" cm="1">
        <f t="array" aca="1" ref="B568" ca="1">_FV(A568,"Ticker symbol",TRUE)</f>
        <v>CRBG</v>
      </c>
      <c r="C568" s="7" cm="1">
        <f t="array" aca="1" ref="C568" ca="1">_FV(A568,"Price")</f>
        <v>34.195</v>
      </c>
      <c r="D568" s="8" cm="1">
        <f t="array" aca="1" ref="D568" ca="1">_FV(A568,"Volume")</f>
        <v>1288286</v>
      </c>
      <c r="E568" s="8" cm="1">
        <f t="array" aca="1" ref="E568" ca="1">_FV(A568,"Volume average",TRUE)</f>
        <v>3206249</v>
      </c>
      <c r="F568" s="9" cm="1">
        <f t="array" aca="1" ref="F568" ca="1">_FV(A568,"Beta")</f>
        <v>1.208</v>
      </c>
      <c r="G568" s="6" t="str" cm="1">
        <f t="array" aca="1" ref="G568" ca="1">_FV(A568,"Industry")</f>
        <v>Insurance</v>
      </c>
      <c r="H568" s="7" cm="1">
        <f t="array" aca="1" ref="H568" ca="1">_FV(A568,"52 week high",TRUE)</f>
        <v>36.08</v>
      </c>
      <c r="I568" s="7" cm="1">
        <f t="array" aca="1" ref="I568" ca="1">_FV(A568,"52 week low",TRUE)</f>
        <v>23.69</v>
      </c>
      <c r="J568" s="8" cm="1">
        <f t="array" aca="1" ref="J568" ca="1">_FV(A568,"Shares outstanding",TRUE)</f>
        <v>549704800</v>
      </c>
    </row>
    <row r="569" spans="1:10" ht="27">
      <c r="A569" s="5" t="e" vm="572">
        <v>#VALUE!</v>
      </c>
      <c r="B569" s="6" t="str" cm="1">
        <f t="array" aca="1" ref="B569" ca="1">_FV(A569,"Ticker symbol",TRUE)</f>
        <v>EHC</v>
      </c>
      <c r="C569" s="7" cm="1">
        <f t="array" aca="1" ref="C569" ca="1">_FV(A569,"Price")</f>
        <v>117.575</v>
      </c>
      <c r="D569" s="8" cm="1">
        <f t="array" aca="1" ref="D569" ca="1">_FV(A569,"Volume")</f>
        <v>788678</v>
      </c>
      <c r="E569" s="8" cm="1">
        <f t="array" aca="1" ref="E569" ca="1">_FV(A569,"Volume average",TRUE)</f>
        <v>666626</v>
      </c>
      <c r="F569" s="9" cm="1">
        <f t="array" aca="1" ref="F569" ca="1">_FV(A569,"Beta")</f>
        <v>0.89190000000000003</v>
      </c>
      <c r="G569" s="6" t="str" cm="1">
        <f t="array" aca="1" ref="G569" ca="1">_FV(A569,"Industry")</f>
        <v>Healthcare Providers &amp; Services</v>
      </c>
      <c r="H569" s="7" cm="1">
        <f t="array" aca="1" ref="H569" ca="1">_FV(A569,"52 week high",TRUE)</f>
        <v>123.13</v>
      </c>
      <c r="I569" s="7" cm="1">
        <f t="array" aca="1" ref="I569" ca="1">_FV(A569,"52 week low",TRUE)</f>
        <v>82.74</v>
      </c>
      <c r="J569" s="8" cm="1">
        <f t="array" aca="1" ref="J569" ca="1">_FV(A569,"Shares outstanding",TRUE)</f>
        <v>100967100</v>
      </c>
    </row>
    <row r="570" spans="1:10" ht="27">
      <c r="A570" s="5" t="e" vm="573">
        <v>#VALUE!</v>
      </c>
      <c r="B570" s="6" t="str" cm="1">
        <f t="array" aca="1" ref="B570" ca="1">_FV(A570,"Ticker symbol",TRUE)</f>
        <v>HPE</v>
      </c>
      <c r="C570" s="7" cm="1">
        <f t="array" aca="1" ref="C570" ca="1">_FV(A570,"Price")</f>
        <v>20.875</v>
      </c>
      <c r="D570" s="8" cm="1">
        <f t="array" aca="1" ref="D570" ca="1">_FV(A570,"Volume")</f>
        <v>13374780</v>
      </c>
      <c r="E570" s="8" cm="1">
        <f t="array" aca="1" ref="E570" ca="1">_FV(A570,"Volume average",TRUE)</f>
        <v>21167692</v>
      </c>
      <c r="F570" s="9" cm="1">
        <f t="array" aca="1" ref="F570" ca="1">_FV(A570,"Beta")</f>
        <v>1.3827</v>
      </c>
      <c r="G570" s="6" t="str" cm="1">
        <f t="array" aca="1" ref="G570" ca="1">_FV(A570,"Industry")</f>
        <v>Computers, Phones &amp; Household Electronics</v>
      </c>
      <c r="H570" s="7" cm="1">
        <f t="array" aca="1" ref="H570" ca="1">_FV(A570,"52 week high",TRUE)</f>
        <v>24.66</v>
      </c>
      <c r="I570" s="7" cm="1">
        <f t="array" aca="1" ref="I570" ca="1">_FV(A570,"52 week low",TRUE)</f>
        <v>11.965</v>
      </c>
      <c r="J570" s="8" cm="1">
        <f t="array" aca="1" ref="J570" ca="1">_FV(A570,"Shares outstanding",TRUE)</f>
        <v>1312216000</v>
      </c>
    </row>
    <row r="571" spans="1:10">
      <c r="A571" s="5" t="e" vm="574">
        <v>#VALUE!</v>
      </c>
      <c r="B571" s="6" t="str" cm="1">
        <f t="array" aca="1" ref="B571" ca="1">_FV(A571,"Ticker symbol",TRUE)</f>
        <v>SSTK</v>
      </c>
      <c r="C571" s="7" cm="1">
        <f t="array" aca="1" ref="C571" ca="1">_FV(A571,"Price")</f>
        <v>19.835000000000001</v>
      </c>
      <c r="D571" s="8" cm="1">
        <f t="array" aca="1" ref="D571" ca="1">_FV(A571,"Volume")</f>
        <v>127919</v>
      </c>
      <c r="E571" s="8" cm="1">
        <f t="array" aca="1" ref="E571" ca="1">_FV(A571,"Volume average",TRUE)</f>
        <v>284644</v>
      </c>
      <c r="F571" s="9" cm="1">
        <f t="array" aca="1" ref="F571" ca="1">_FV(A571,"Beta")</f>
        <v>0.98060000000000003</v>
      </c>
      <c r="G571" s="6" t="str" cm="1">
        <f t="array" aca="1" ref="G571" ca="1">_FV(A571,"Industry")</f>
        <v>Software &amp; IT Services</v>
      </c>
      <c r="H571" s="7" cm="1">
        <f t="array" aca="1" ref="H571" ca="1">_FV(A571,"52 week high",TRUE)</f>
        <v>46.1</v>
      </c>
      <c r="I571" s="7" cm="1">
        <f t="array" aca="1" ref="I571" ca="1">_FV(A571,"52 week low",TRUE)</f>
        <v>14.35</v>
      </c>
      <c r="J571" s="8" cm="1">
        <f t="array" aca="1" ref="J571" ca="1">_FV(A571,"Shares outstanding",TRUE)</f>
        <v>35253700</v>
      </c>
    </row>
    <row r="572" spans="1:10" ht="27">
      <c r="A572" s="5" t="e" vm="575">
        <v>#VALUE!</v>
      </c>
      <c r="B572" s="6" t="str" cm="1">
        <f t="array" aca="1" ref="B572" ca="1">_FV(A572,"Ticker symbol",TRUE)</f>
        <v>INGR</v>
      </c>
      <c r="C572" s="7" cm="1">
        <f t="array" aca="1" ref="C572" ca="1">_FV(A572,"Price")</f>
        <v>135.97999999999999</v>
      </c>
      <c r="D572" s="8" cm="1">
        <f t="array" aca="1" ref="D572" ca="1">_FV(A572,"Volume")</f>
        <v>327925</v>
      </c>
      <c r="E572" s="8" cm="1">
        <f t="array" aca="1" ref="E572" ca="1">_FV(A572,"Volume average",TRUE)</f>
        <v>442762</v>
      </c>
      <c r="F572" s="9" cm="1">
        <f t="array" aca="1" ref="F572" ca="1">_FV(A572,"Beta")</f>
        <v>0.71240000000000003</v>
      </c>
      <c r="G572" s="6" t="str" cm="1">
        <f t="array" aca="1" ref="G572" ca="1">_FV(A572,"Industry")</f>
        <v>Food &amp; Tobacco</v>
      </c>
      <c r="H572" s="7" cm="1">
        <f t="array" aca="1" ref="H572" ca="1">_FV(A572,"52 week high",TRUE)</f>
        <v>155.44</v>
      </c>
      <c r="I572" s="7" cm="1">
        <f t="array" aca="1" ref="I572" ca="1">_FV(A572,"52 week low",TRUE)</f>
        <v>111.93</v>
      </c>
      <c r="J572" s="8" cm="1">
        <f t="array" aca="1" ref="J572" ca="1">_FV(A572,"Shares outstanding",TRUE)</f>
        <v>64311010</v>
      </c>
    </row>
    <row r="573" spans="1:10" ht="27">
      <c r="A573" s="5" t="e" vm="576">
        <v>#VALUE!</v>
      </c>
      <c r="B573" s="6" t="str" cm="1">
        <f t="array" aca="1" ref="B573" ca="1">_FV(A573,"Ticker symbol",TRUE)</f>
        <v>COLB</v>
      </c>
      <c r="C573" s="7" cm="1">
        <f t="array" aca="1" ref="C573" ca="1">_FV(A573,"Price")</f>
        <v>25.065000000000001</v>
      </c>
      <c r="D573" s="8" cm="1">
        <f t="array" aca="1" ref="D573" ca="1">_FV(A573,"Volume")</f>
        <v>1658353</v>
      </c>
      <c r="E573" s="8" cm="1">
        <f t="array" aca="1" ref="E573" ca="1">_FV(A573,"Volume average",TRUE)</f>
        <v>2335379</v>
      </c>
      <c r="F573" s="9" cm="1">
        <f t="array" aca="1" ref="F573" ca="1">_FV(A573,"Beta")</f>
        <v>0.58099999999999996</v>
      </c>
      <c r="G573" s="6" t="str" cm="1">
        <f t="array" aca="1" ref="G573" ca="1">_FV(A573,"Industry")</f>
        <v>Banking Services</v>
      </c>
      <c r="H573" s="7" cm="1">
        <f t="array" aca="1" ref="H573" ca="1">_FV(A573,"52 week high",TRUE)</f>
        <v>32.85</v>
      </c>
      <c r="I573" s="7" cm="1">
        <f t="array" aca="1" ref="I573" ca="1">_FV(A573,"52 week low",TRUE)</f>
        <v>19.420000000000002</v>
      </c>
      <c r="J573" s="8" cm="1">
        <f t="array" aca="1" ref="J573" ca="1">_FV(A573,"Shares outstanding",TRUE)</f>
        <v>210207000</v>
      </c>
    </row>
    <row r="574" spans="1:10" ht="27">
      <c r="A574" s="5" t="e" vm="577">
        <v>#VALUE!</v>
      </c>
      <c r="B574" s="6" t="str" cm="1">
        <f t="array" aca="1" ref="B574" ca="1">_FV(A574,"Ticker symbol",TRUE)</f>
        <v>PRA</v>
      </c>
      <c r="C574" s="7" cm="1">
        <f t="array" aca="1" ref="C574" ca="1">_FV(A574,"Price")</f>
        <v>23.72</v>
      </c>
      <c r="D574" s="8" cm="1">
        <f t="array" aca="1" ref="D574" ca="1">_FV(A574,"Volume")</f>
        <v>689343</v>
      </c>
      <c r="E574" s="8" cm="1">
        <f t="array" aca="1" ref="E574" ca="1">_FV(A574,"Volume average",TRUE)</f>
        <v>564866</v>
      </c>
      <c r="F574" s="9" cm="1">
        <f t="array" aca="1" ref="F574" ca="1">_FV(A574,"Beta")</f>
        <v>0.1313</v>
      </c>
      <c r="G574" s="6" t="str" cm="1">
        <f t="array" aca="1" ref="G574" ca="1">_FV(A574,"Industry")</f>
        <v>Insurance</v>
      </c>
      <c r="H574" s="7" cm="1">
        <f t="array" aca="1" ref="H574" ca="1">_FV(A574,"52 week high",TRUE)</f>
        <v>23.81</v>
      </c>
      <c r="I574" s="7" cm="1">
        <f t="array" aca="1" ref="I574" ca="1">_FV(A574,"52 week low",TRUE)</f>
        <v>10.76</v>
      </c>
      <c r="J574" s="8" cm="1">
        <f t="array" aca="1" ref="J574" ca="1">_FV(A574,"Shares outstanding",TRUE)</f>
        <v>51070240</v>
      </c>
    </row>
    <row r="575" spans="1:10" ht="27">
      <c r="A575" s="5" t="e" vm="578">
        <v>#VALUE!</v>
      </c>
      <c r="B575" s="6" t="str" cm="1">
        <f t="array" aca="1" ref="B575" ca="1">_FV(A575,"Ticker symbol",TRUE)</f>
        <v>STAG</v>
      </c>
      <c r="C575" s="7" cm="1">
        <f t="array" aca="1" ref="C575" ca="1">_FV(A575,"Price")</f>
        <v>36.155000000000001</v>
      </c>
      <c r="D575" s="8" cm="1">
        <f t="array" aca="1" ref="D575" ca="1">_FV(A575,"Volume")</f>
        <v>637463</v>
      </c>
      <c r="E575" s="8" cm="1">
        <f t="array" aca="1" ref="E575" ca="1">_FV(A575,"Volume average",TRUE)</f>
        <v>1547117</v>
      </c>
      <c r="F575" s="9" cm="1">
        <f t="array" aca="1" ref="F575" ca="1">_FV(A575,"Beta")</f>
        <v>0.9113</v>
      </c>
      <c r="G575" s="6" t="str" cm="1">
        <f t="array" aca="1" ref="G575" ca="1">_FV(A575,"Industry")</f>
        <v>Residential &amp; Commercial REIT</v>
      </c>
      <c r="H575" s="7" cm="1">
        <f t="array" aca="1" ref="H575" ca="1">_FV(A575,"52 week high",TRUE)</f>
        <v>41.63</v>
      </c>
      <c r="I575" s="7" cm="1">
        <f t="array" aca="1" ref="I575" ca="1">_FV(A575,"52 week low",TRUE)</f>
        <v>28.61</v>
      </c>
      <c r="J575" s="8" cm="1">
        <f t="array" aca="1" ref="J575" ca="1">_FV(A575,"Shares outstanding",TRUE)</f>
        <v>186617600</v>
      </c>
    </row>
    <row r="576" spans="1:10" ht="27">
      <c r="A576" s="5" t="e" vm="579">
        <v>#VALUE!</v>
      </c>
      <c r="B576" s="6" t="str" cm="1">
        <f t="array" aca="1" ref="B576" ca="1">_FV(A576,"Ticker symbol",TRUE)</f>
        <v>EQH</v>
      </c>
      <c r="C576" s="7" cm="1">
        <f t="array" aca="1" ref="C576" ca="1">_FV(A576,"Price")</f>
        <v>53.33</v>
      </c>
      <c r="D576" s="8" cm="1">
        <f t="array" aca="1" ref="D576" ca="1">_FV(A576,"Volume")</f>
        <v>1835620</v>
      </c>
      <c r="E576" s="8" cm="1">
        <f t="array" aca="1" ref="E576" ca="1">_FV(A576,"Volume average",TRUE)</f>
        <v>2611071</v>
      </c>
      <c r="F576" s="9" cm="1">
        <f t="array" aca="1" ref="F576" ca="1">_FV(A576,"Beta")</f>
        <v>1.1406000000000001</v>
      </c>
      <c r="G576" s="6" t="str" cm="1">
        <f t="array" aca="1" ref="G576" ca="1">_FV(A576,"Industry")</f>
        <v>Investment Banking &amp; Investment Services</v>
      </c>
      <c r="H576" s="7" cm="1">
        <f t="array" aca="1" ref="H576" ca="1">_FV(A576,"52 week high",TRUE)</f>
        <v>56.61</v>
      </c>
      <c r="I576" s="7" cm="1">
        <f t="array" aca="1" ref="I576" ca="1">_FV(A576,"52 week low",TRUE)</f>
        <v>36.46</v>
      </c>
      <c r="J576" s="8" cm="1">
        <f t="array" aca="1" ref="J576" ca="1">_FV(A576,"Shares outstanding",TRUE)</f>
        <v>303895200</v>
      </c>
    </row>
    <row r="577" spans="1:10">
      <c r="A577" s="5" t="e" vm="580">
        <v>#VALUE!</v>
      </c>
      <c r="B577" s="6" t="str" cm="1">
        <f t="array" aca="1" ref="B577" ca="1">_FV(A577,"Ticker symbol",TRUE)</f>
        <v>YUM</v>
      </c>
      <c r="C577" s="7" cm="1">
        <f t="array" aca="1" ref="C577" ca="1">_FV(A577,"Price")</f>
        <v>150.94999999999999</v>
      </c>
      <c r="D577" s="8" cm="1">
        <f t="array" aca="1" ref="D577" ca="1">_FV(A577,"Volume")</f>
        <v>965923</v>
      </c>
      <c r="E577" s="8" cm="1">
        <f t="array" aca="1" ref="E577" ca="1">_FV(A577,"Volume average",TRUE)</f>
        <v>1968231</v>
      </c>
      <c r="F577" s="9" cm="1">
        <f t="array" aca="1" ref="F577" ca="1">_FV(A577,"Beta")</f>
        <v>0.73029999999999995</v>
      </c>
      <c r="G577" s="6" t="str" cm="1">
        <f t="array" aca="1" ref="G577" ca="1">_FV(A577,"Industry")</f>
        <v>Hotels &amp; Entertainment Services</v>
      </c>
      <c r="H577" s="7" cm="1">
        <f t="array" aca="1" ref="H577" ca="1">_FV(A577,"52 week high",TRUE)</f>
        <v>163.30000000000001</v>
      </c>
      <c r="I577" s="7" cm="1">
        <f t="array" aca="1" ref="I577" ca="1">_FV(A577,"52 week low",TRUE)</f>
        <v>122.13</v>
      </c>
      <c r="J577" s="8" cm="1">
        <f t="array" aca="1" ref="J577" ca="1">_FV(A577,"Shares outstanding",TRUE)</f>
        <v>277964500</v>
      </c>
    </row>
    <row r="578" spans="1:10" ht="27">
      <c r="A578" s="5" t="e" vm="581">
        <v>#VALUE!</v>
      </c>
      <c r="B578" s="6" t="str" cm="1">
        <f t="array" aca="1" ref="B578" ca="1">_FV(A578,"Ticker symbol",TRUE)</f>
        <v>VRNS</v>
      </c>
      <c r="C578" s="7" cm="1">
        <f t="array" aca="1" ref="C578" ca="1">_FV(A578,"Price")</f>
        <v>53.365000000000002</v>
      </c>
      <c r="D578" s="8" cm="1">
        <f t="array" aca="1" ref="D578" ca="1">_FV(A578,"Volume")</f>
        <v>1803321</v>
      </c>
      <c r="E578" s="8" cm="1">
        <f t="array" aca="1" ref="E578" ca="1">_FV(A578,"Volume average",TRUE)</f>
        <v>1344991</v>
      </c>
      <c r="F578" s="9" cm="1">
        <f t="array" aca="1" ref="F578" ca="1">_FV(A578,"Beta")</f>
        <v>0.70350000000000001</v>
      </c>
      <c r="G578" s="6" t="str" cm="1">
        <f t="array" aca="1" ref="G578" ca="1">_FV(A578,"Industry")</f>
        <v>Software &amp; IT Services</v>
      </c>
      <c r="H578" s="7" cm="1">
        <f t="array" aca="1" ref="H578" ca="1">_FV(A578,"52 week high",TRUE)</f>
        <v>60.58</v>
      </c>
      <c r="I578" s="7" cm="1">
        <f t="array" aca="1" ref="I578" ca="1">_FV(A578,"52 week low",TRUE)</f>
        <v>36.53</v>
      </c>
      <c r="J578" s="8" cm="1">
        <f t="array" aca="1" ref="J578" ca="1">_FV(A578,"Shares outstanding",TRUE)</f>
        <v>111925000</v>
      </c>
    </row>
    <row r="579" spans="1:10">
      <c r="A579" s="5" t="e" vm="582">
        <v>#VALUE!</v>
      </c>
      <c r="B579" s="6" t="str" cm="1">
        <f t="array" aca="1" ref="B579" ca="1">_FV(A579,"Ticker symbol",TRUE)</f>
        <v>Z</v>
      </c>
      <c r="C579" s="7" cm="1">
        <f t="array" aca="1" ref="C579" ca="1">_FV(A579,"Price")</f>
        <v>75.55</v>
      </c>
      <c r="D579" s="8" cm="1">
        <f t="array" aca="1" ref="D579" ca="1">_FV(A579,"Volume")</f>
        <v>3240118</v>
      </c>
      <c r="E579" s="8" cm="1">
        <f t="array" aca="1" ref="E579" ca="1">_FV(A579,"Volume average",TRUE)</f>
        <v>1758896</v>
      </c>
      <c r="F579" s="9" cm="1">
        <f t="array" aca="1" ref="F579" ca="1">_FV(A579,"Beta")</f>
        <v>2.0840999999999998</v>
      </c>
      <c r="G579" s="6" t="str" cm="1">
        <f t="array" aca="1" ref="G579" ca="1">_FV(A579,"Industry")</f>
        <v>Real Estate Operations</v>
      </c>
      <c r="H579" s="7" cm="1">
        <f t="array" aca="1" ref="H579" ca="1">_FV(A579,"52 week high",TRUE)</f>
        <v>89.39</v>
      </c>
      <c r="I579" s="7" cm="1">
        <f t="array" aca="1" ref="I579" ca="1">_FV(A579,"52 week low",TRUE)</f>
        <v>41.67</v>
      </c>
      <c r="J579" s="8" cm="1">
        <f t="array" aca="1" ref="J579" ca="1">_FV(A579,"Shares outstanding",TRUE)</f>
        <v>241450300</v>
      </c>
    </row>
    <row r="580" spans="1:10" ht="27">
      <c r="A580" s="5" t="e" vm="583">
        <v>#VALUE!</v>
      </c>
      <c r="B580" s="6" t="str" cm="1">
        <f t="array" aca="1" ref="B580" ca="1">_FV(A580,"Ticker symbol",TRUE)</f>
        <v>CDP</v>
      </c>
      <c r="C580" s="7" cm="1">
        <f t="array" aca="1" ref="C580" ca="1">_FV(A580,"Price")</f>
        <v>28.33</v>
      </c>
      <c r="D580" s="8" cm="1">
        <f t="array" aca="1" ref="D580" ca="1">_FV(A580,"Volume")</f>
        <v>383393</v>
      </c>
      <c r="E580" s="8" cm="1">
        <f t="array" aca="1" ref="E580" ca="1">_FV(A580,"Volume average",TRUE)</f>
        <v>870497</v>
      </c>
      <c r="F580" s="9" cm="1">
        <f t="array" aca="1" ref="F580" ca="1">_FV(A580,"Beta")</f>
        <v>0.89149999999999996</v>
      </c>
      <c r="G580" s="6" t="str" cm="1">
        <f t="array" aca="1" ref="G580" ca="1">_FV(A580,"Industry")</f>
        <v>Residential &amp; Commercial REIT</v>
      </c>
      <c r="H580" s="7" cm="1">
        <f t="array" aca="1" ref="H580" ca="1">_FV(A580,"52 week high",TRUE)</f>
        <v>34.22</v>
      </c>
      <c r="I580" s="7" cm="1">
        <f t="array" aca="1" ref="I580" ca="1">_FV(A580,"52 week low",TRUE)</f>
        <v>23.921500000000002</v>
      </c>
      <c r="J580" s="8" cm="1">
        <f t="array" aca="1" ref="J580" ca="1">_FV(A580,"Shares outstanding",TRUE)</f>
        <v>112880900</v>
      </c>
    </row>
    <row r="581" spans="1:10">
      <c r="A581" s="5" t="e" vm="584">
        <v>#VALUE!</v>
      </c>
      <c r="B581" s="6" t="str" cm="1">
        <f t="array" aca="1" ref="B581" ca="1">_FV(A581,"Ticker symbol",TRUE)</f>
        <v>OPFI</v>
      </c>
      <c r="C581" s="7" cm="1">
        <f t="array" aca="1" ref="C581" ca="1">_FV(A581,"Price")</f>
        <v>13.75</v>
      </c>
      <c r="D581" s="8" cm="1">
        <f t="array" aca="1" ref="D581" ca="1">_FV(A581,"Volume")</f>
        <v>755999</v>
      </c>
      <c r="E581" s="8" cm="1">
        <f t="array" aca="1" ref="E581" ca="1">_FV(A581,"Volume average",TRUE)</f>
        <v>1349815</v>
      </c>
      <c r="F581" s="9" cm="1">
        <f t="array" aca="1" ref="F581" ca="1">_FV(A581,"Beta")</f>
        <v>1.7244999999999999</v>
      </c>
      <c r="G581" s="6" t="str" cm="1">
        <f t="array" aca="1" ref="G581" ca="1">_FV(A581,"Industry")</f>
        <v>Software &amp; IT Services</v>
      </c>
      <c r="H581" s="7" cm="1">
        <f t="array" aca="1" ref="H581" ca="1">_FV(A581,"52 week high",TRUE)</f>
        <v>17.184999999999999</v>
      </c>
      <c r="I581" s="7" cm="1">
        <f t="array" aca="1" ref="I581" ca="1">_FV(A581,"52 week low",TRUE)</f>
        <v>2.9962</v>
      </c>
      <c r="J581" s="8" cm="1">
        <f t="array" aca="1" ref="J581" ca="1">_FV(A581,"Shares outstanding",TRUE)</f>
        <v>86807850</v>
      </c>
    </row>
    <row r="582" spans="1:10" ht="27">
      <c r="A582" s="5" t="e" vm="585">
        <v>#VALUE!</v>
      </c>
      <c r="B582" s="6" t="str" cm="1">
        <f t="array" aca="1" ref="B582" ca="1">_FV(A582,"Ticker symbol",TRUE)</f>
        <v>CNO</v>
      </c>
      <c r="C582" s="7" cm="1">
        <f t="array" aca="1" ref="C582" ca="1">_FV(A582,"Price")</f>
        <v>36.729999999999997</v>
      </c>
      <c r="D582" s="8" cm="1">
        <f t="array" aca="1" ref="D582" ca="1">_FV(A582,"Volume")</f>
        <v>403866</v>
      </c>
      <c r="E582" s="8" cm="1">
        <f t="array" aca="1" ref="E582" ca="1">_FV(A582,"Volume average",TRUE)</f>
        <v>732598</v>
      </c>
      <c r="F582" s="9" cm="1">
        <f t="array" aca="1" ref="F582" ca="1">_FV(A582,"Beta")</f>
        <v>0.92279999999999995</v>
      </c>
      <c r="G582" s="6" t="str" cm="1">
        <f t="array" aca="1" ref="G582" ca="1">_FV(A582,"Industry")</f>
        <v>Insurance</v>
      </c>
      <c r="H582" s="7" cm="1">
        <f t="array" aca="1" ref="H582" ca="1">_FV(A582,"52 week high",TRUE)</f>
        <v>43.2</v>
      </c>
      <c r="I582" s="7" cm="1">
        <f t="array" aca="1" ref="I582" ca="1">_FV(A582,"52 week low",TRUE)</f>
        <v>27.72</v>
      </c>
      <c r="J582" s="8" cm="1">
        <f t="array" aca="1" ref="J582" ca="1">_FV(A582,"Shares outstanding",TRUE)</f>
        <v>99141400</v>
      </c>
    </row>
    <row r="583" spans="1:10" ht="27">
      <c r="A583" s="5" t="e" vm="586">
        <v>#VALUE!</v>
      </c>
      <c r="B583" s="6" t="str" cm="1">
        <f t="array" aca="1" ref="B583" ca="1">_FV(A583,"Ticker symbol",TRUE)</f>
        <v>AMBC</v>
      </c>
      <c r="C583" s="7" cm="1">
        <f t="array" aca="1" ref="C583" ca="1">_FV(A583,"Price")</f>
        <v>7.335</v>
      </c>
      <c r="D583" s="8" cm="1">
        <f t="array" aca="1" ref="D583" ca="1">_FV(A583,"Volume")</f>
        <v>859794</v>
      </c>
      <c r="E583" s="8" cm="1">
        <f t="array" aca="1" ref="E583" ca="1">_FV(A583,"Volume average",TRUE)</f>
        <v>1073123</v>
      </c>
      <c r="F583" s="9" cm="1">
        <f t="array" aca="1" ref="F583" ca="1">_FV(A583,"Beta")</f>
        <v>0.90080000000000005</v>
      </c>
      <c r="G583" s="6" t="str" cm="1">
        <f t="array" aca="1" ref="G583" ca="1">_FV(A583,"Industry")</f>
        <v>Insurance</v>
      </c>
      <c r="H583" s="7" cm="1">
        <f t="array" aca="1" ref="H583" ca="1">_FV(A583,"52 week high",TRUE)</f>
        <v>13.64</v>
      </c>
      <c r="I583" s="7" cm="1">
        <f t="array" aca="1" ref="I583" ca="1">_FV(A583,"52 week low",TRUE)</f>
        <v>5.99</v>
      </c>
      <c r="J583" s="8" cm="1">
        <f t="array" aca="1" ref="J583" ca="1">_FV(A583,"Shares outstanding",TRUE)</f>
        <v>46427420</v>
      </c>
    </row>
    <row r="584" spans="1:10" ht="27">
      <c r="A584" s="5" t="e" vm="587">
        <v>#VALUE!</v>
      </c>
      <c r="B584" s="6" t="str" cm="1">
        <f t="array" aca="1" ref="B584" ca="1">_FV(A584,"Ticker symbol",TRUE)</f>
        <v>JCI</v>
      </c>
      <c r="C584" s="7" cm="1">
        <f t="array" aca="1" ref="C584" ca="1">_FV(A584,"Price")</f>
        <v>106.495</v>
      </c>
      <c r="D584" s="8" cm="1">
        <f t="array" aca="1" ref="D584" ca="1">_FV(A584,"Volume")</f>
        <v>4315254</v>
      </c>
      <c r="E584" s="8" cm="1">
        <f t="array" aca="1" ref="E584" ca="1">_FV(A584,"Volume average",TRUE)</f>
        <v>4602549</v>
      </c>
      <c r="F584" s="9" cm="1">
        <f t="array" aca="1" ref="F584" ca="1">_FV(A584,"Beta")</f>
        <v>1.3141</v>
      </c>
      <c r="G584" s="6" t="str" cm="1">
        <f t="array" aca="1" ref="G584" ca="1">_FV(A584,"Industry")</f>
        <v>Machinery, Equipment &amp; Components</v>
      </c>
      <c r="H584" s="7" cm="1">
        <f t="array" aca="1" ref="H584" ca="1">_FV(A584,"52 week high",TRUE)</f>
        <v>107.09</v>
      </c>
      <c r="I584" s="7" cm="1">
        <f t="array" aca="1" ref="I584" ca="1">_FV(A584,"52 week low",TRUE)</f>
        <v>64.31</v>
      </c>
      <c r="J584" s="8" cm="1">
        <f t="array" aca="1" ref="J584" ca="1">_FV(A584,"Shares outstanding",TRUE)</f>
        <v>658047300</v>
      </c>
    </row>
    <row r="585" spans="1:10" ht="27">
      <c r="A585" s="5" t="e" vm="588">
        <v>#VALUE!</v>
      </c>
      <c r="B585" s="6" t="str" cm="1">
        <f t="array" aca="1" ref="B585" ca="1">_FV(A585,"Ticker symbol",TRUE)</f>
        <v>AMH</v>
      </c>
      <c r="C585" s="7" cm="1">
        <f t="array" aca="1" ref="C585" ca="1">_FV(A585,"Price")</f>
        <v>35.65</v>
      </c>
      <c r="D585" s="8" cm="1">
        <f t="array" aca="1" ref="D585" ca="1">_FV(A585,"Volume")</f>
        <v>2251388</v>
      </c>
      <c r="E585" s="8" cm="1">
        <f t="array" aca="1" ref="E585" ca="1">_FV(A585,"Volume average",TRUE)</f>
        <v>2242507</v>
      </c>
      <c r="F585" s="9" cm="1">
        <f t="array" aca="1" ref="F585" ca="1">_FV(A585,"Beta")</f>
        <v>0.73680000000000001</v>
      </c>
      <c r="G585" s="6" t="str" cm="1">
        <f t="array" aca="1" ref="G585" ca="1">_FV(A585,"Industry")</f>
        <v>Residential &amp; Commercial REIT</v>
      </c>
      <c r="H585" s="7" cm="1">
        <f t="array" aca="1" ref="H585" ca="1">_FV(A585,"52 week high",TRUE)</f>
        <v>41.41</v>
      </c>
      <c r="I585" s="7" cm="1">
        <f t="array" aca="1" ref="I585" ca="1">_FV(A585,"52 week low",TRUE)</f>
        <v>31.68</v>
      </c>
      <c r="J585" s="8" cm="1">
        <f t="array" aca="1" ref="J585" ca="1">_FV(A585,"Shares outstanding",TRUE)</f>
        <v>370160700</v>
      </c>
    </row>
    <row r="586" spans="1:10">
      <c r="A586" s="5" t="e" vm="589">
        <v>#VALUE!</v>
      </c>
      <c r="B586" s="6" t="str" cm="1">
        <f t="array" aca="1" ref="B586" ca="1">_FV(A586,"Ticker symbol",TRUE)</f>
        <v>ARHS</v>
      </c>
      <c r="C586" s="7" cm="1">
        <f t="array" aca="1" ref="C586" ca="1">_FV(A586,"Price")</f>
        <v>9.23</v>
      </c>
      <c r="D586" s="8" cm="1">
        <f t="array" aca="1" ref="D586" ca="1">_FV(A586,"Volume")</f>
        <v>2186267</v>
      </c>
      <c r="E586" s="8" cm="1">
        <f t="array" aca="1" ref="E586" ca="1">_FV(A586,"Volume average",TRUE)</f>
        <v>1438332</v>
      </c>
      <c r="F586" s="9" cm="1">
        <f t="array" aca="1" ref="F586" ca="1">_FV(A586,"Beta")</f>
        <v>2.5669</v>
      </c>
      <c r="G586" s="6" t="str" cm="1">
        <f t="array" aca="1" ref="G586" ca="1">_FV(A586,"Industry")</f>
        <v>Specialty Retailers</v>
      </c>
      <c r="H586" s="7" cm="1">
        <f t="array" aca="1" ref="H586" ca="1">_FV(A586,"52 week high",TRUE)</f>
        <v>17.27</v>
      </c>
      <c r="I586" s="7" cm="1">
        <f t="array" aca="1" ref="I586" ca="1">_FV(A586,"52 week low",TRUE)</f>
        <v>6.61</v>
      </c>
      <c r="J586" s="8" cm="1">
        <f t="array" aca="1" ref="J586" ca="1">_FV(A586,"Shares outstanding",TRUE)</f>
        <v>140933700</v>
      </c>
    </row>
    <row r="587" spans="1:10" ht="27">
      <c r="A587" s="5" t="e" vm="590">
        <v>#VALUE!</v>
      </c>
      <c r="B587" s="6" t="str" cm="1">
        <f t="array" aca="1" ref="B587" ca="1">_FV(A587,"Ticker symbol",TRUE)</f>
        <v>FFIN</v>
      </c>
      <c r="C587" s="7" cm="1">
        <f t="array" aca="1" ref="C587" ca="1">_FV(A587,"Price")</f>
        <v>37.08</v>
      </c>
      <c r="D587" s="8" cm="1">
        <f t="array" aca="1" ref="D587" ca="1">_FV(A587,"Volume")</f>
        <v>164815</v>
      </c>
      <c r="E587" s="8" cm="1">
        <f t="array" aca="1" ref="E587" ca="1">_FV(A587,"Volume average",TRUE)</f>
        <v>601555</v>
      </c>
      <c r="F587" s="9" cm="1">
        <f t="array" aca="1" ref="F587" ca="1">_FV(A587,"Beta")</f>
        <v>0.88019999999999998</v>
      </c>
      <c r="G587" s="6" t="str" cm="1">
        <f t="array" aca="1" ref="G587" ca="1">_FV(A587,"Industry")</f>
        <v>Banking Services</v>
      </c>
      <c r="H587" s="7" cm="1">
        <f t="array" aca="1" ref="H587" ca="1">_FV(A587,"52 week high",TRUE)</f>
        <v>44.66</v>
      </c>
      <c r="I587" s="7" cm="1">
        <f t="array" aca="1" ref="I587" ca="1">_FV(A587,"52 week low",TRUE)</f>
        <v>28.35</v>
      </c>
      <c r="J587" s="8" cm="1">
        <f t="array" aca="1" ref="J587" ca="1">_FV(A587,"Shares outstanding",TRUE)</f>
        <v>143050300</v>
      </c>
    </row>
    <row r="588" spans="1:10">
      <c r="A588" s="5" t="e" vm="591">
        <v>#VALUE!</v>
      </c>
      <c r="B588" s="6" t="str" cm="1">
        <f t="array" aca="1" ref="B588" ca="1">_FV(A588,"Ticker symbol",TRUE)</f>
        <v>GSAT</v>
      </c>
      <c r="C588" s="7" cm="1">
        <f t="array" aca="1" ref="C588" ca="1">_FV(A588,"Price")</f>
        <v>27.1297</v>
      </c>
      <c r="D588" s="8" cm="1">
        <f t="array" aca="1" ref="D588" ca="1">_FV(A588,"Volume")</f>
        <v>607048</v>
      </c>
      <c r="E588" s="8" cm="1">
        <f t="array" aca="1" ref="E588" ca="1">_FV(A588,"Volume average",TRUE)</f>
        <v>674041</v>
      </c>
      <c r="F588" s="9" cm="1">
        <f t="array" aca="1" ref="F588" ca="1">_FV(A588,"Beta")</f>
        <v>0.871</v>
      </c>
      <c r="G588" s="6" t="str" cm="1">
        <f t="array" aca="1" ref="G588" ca="1">_FV(A588,"Industry")</f>
        <v>Telecommunications Services</v>
      </c>
      <c r="H588" s="7" cm="1">
        <f t="array" aca="1" ref="H588" ca="1">_FV(A588,"52 week high",TRUE)</f>
        <v>41.1</v>
      </c>
      <c r="I588" s="7" cm="1">
        <f t="array" aca="1" ref="I588" ca="1">_FV(A588,"52 week low",TRUE)</f>
        <v>15</v>
      </c>
      <c r="J588" s="8" cm="1">
        <f t="array" aca="1" ref="J588" ca="1">_FV(A588,"Shares outstanding",TRUE)</f>
        <v>126583100</v>
      </c>
    </row>
    <row r="589" spans="1:10" ht="40.15">
      <c r="A589" s="5" t="e" vm="592">
        <v>#VALUE!</v>
      </c>
      <c r="B589" s="6" t="str" cm="1">
        <f t="array" aca="1" ref="B589" ca="1">_FV(A589,"Ticker symbol",TRUE)</f>
        <v>SBCF</v>
      </c>
      <c r="C589" s="7" cm="1">
        <f t="array" aca="1" ref="C589" ca="1">_FV(A589,"Price")</f>
        <v>28.975000000000001</v>
      </c>
      <c r="D589" s="8" cm="1">
        <f t="array" aca="1" ref="D589" ca="1">_FV(A589,"Volume")</f>
        <v>302094</v>
      </c>
      <c r="E589" s="8" cm="1">
        <f t="array" aca="1" ref="E589" ca="1">_FV(A589,"Volume average",TRUE)</f>
        <v>675704</v>
      </c>
      <c r="F589" s="9" cm="1">
        <f t="array" aca="1" ref="F589" ca="1">_FV(A589,"Beta")</f>
        <v>0.98560000000000003</v>
      </c>
      <c r="G589" s="6" t="str" cm="1">
        <f t="array" aca="1" ref="G589" ca="1">_FV(A589,"Industry")</f>
        <v>Banking Services</v>
      </c>
      <c r="H589" s="7" cm="1">
        <f t="array" aca="1" ref="H589" ca="1">_FV(A589,"52 week high",TRUE)</f>
        <v>31.68</v>
      </c>
      <c r="I589" s="7" cm="1">
        <f t="array" aca="1" ref="I589" ca="1">_FV(A589,"52 week low",TRUE)</f>
        <v>21.36</v>
      </c>
      <c r="J589" s="8" cm="1">
        <f t="array" aca="1" ref="J589" ca="1">_FV(A589,"Shares outstanding",TRUE)</f>
        <v>85985450</v>
      </c>
    </row>
    <row r="590" spans="1:10" ht="27">
      <c r="A590" s="5" t="e" vm="593">
        <v>#VALUE!</v>
      </c>
      <c r="B590" s="6" t="str" cm="1">
        <f t="array" aca="1" ref="B590" ca="1">_FV(A590,"Ticker symbol",TRUE)</f>
        <v>ATRO</v>
      </c>
      <c r="C590" s="7" cm="1">
        <f t="array" aca="1" ref="C590" ca="1">_FV(A590,"Price")</f>
        <v>31.69</v>
      </c>
      <c r="D590" s="8" cm="1">
        <f t="array" aca="1" ref="D590" ca="1">_FV(A590,"Volume")</f>
        <v>228681</v>
      </c>
      <c r="E590" s="8" cm="1">
        <f t="array" aca="1" ref="E590" ca="1">_FV(A590,"Volume average",TRUE)</f>
        <v>656385</v>
      </c>
      <c r="F590" s="9" cm="1">
        <f t="array" aca="1" ref="F590" ca="1">_FV(A590,"Beta")</f>
        <v>1.6488</v>
      </c>
      <c r="G590" s="6" t="str" cm="1">
        <f t="array" aca="1" ref="G590" ca="1">_FV(A590,"Industry")</f>
        <v>Aerospace &amp; Defense</v>
      </c>
      <c r="H590" s="7" cm="1">
        <f t="array" aca="1" ref="H590" ca="1">_FV(A590,"52 week high",TRUE)</f>
        <v>36.3187</v>
      </c>
      <c r="I590" s="7" cm="1">
        <f t="array" aca="1" ref="I590" ca="1">_FV(A590,"52 week low",TRUE)</f>
        <v>14.13</v>
      </c>
      <c r="J590" s="8" cm="1">
        <f t="array" aca="1" ref="J590" ca="1">_FV(A590,"Shares outstanding",TRUE)</f>
        <v>35617730</v>
      </c>
    </row>
    <row r="591" spans="1:10" ht="27">
      <c r="A591" s="5" t="e" vm="594">
        <v>#VALUE!</v>
      </c>
      <c r="B591" s="6" t="str" cm="1">
        <f t="array" aca="1" ref="B591" ca="1">_FV(A591,"Ticker symbol",TRUE)</f>
        <v>TRNO</v>
      </c>
      <c r="C591" s="7" cm="1">
        <f t="array" aca="1" ref="C591" ca="1">_FV(A591,"Price")</f>
        <v>56.09</v>
      </c>
      <c r="D591" s="8" cm="1">
        <f t="array" aca="1" ref="D591" ca="1">_FV(A591,"Volume")</f>
        <v>536035</v>
      </c>
      <c r="E591" s="8" cm="1">
        <f t="array" aca="1" ref="E591" ca="1">_FV(A591,"Volume average",TRUE)</f>
        <v>1041453</v>
      </c>
      <c r="F591" s="9" cm="1">
        <f t="array" aca="1" ref="F591" ca="1">_FV(A591,"Beta")</f>
        <v>1.0392999999999999</v>
      </c>
      <c r="G591" s="6" t="str" cm="1">
        <f t="array" aca="1" ref="G591" ca="1">_FV(A591,"Industry")</f>
        <v>Residential &amp; Commercial REIT</v>
      </c>
      <c r="H591" s="7" cm="1">
        <f t="array" aca="1" ref="H591" ca="1">_FV(A591,"52 week high",TRUE)</f>
        <v>71.63</v>
      </c>
      <c r="I591" s="7" cm="1">
        <f t="array" aca="1" ref="I591" ca="1">_FV(A591,"52 week low",TRUE)</f>
        <v>48.18</v>
      </c>
      <c r="J591" s="8" cm="1">
        <f t="array" aca="1" ref="J591" ca="1">_FV(A591,"Shares outstanding",TRUE)</f>
        <v>103324000</v>
      </c>
    </row>
    <row r="592" spans="1:10" ht="27">
      <c r="A592" s="5" t="e" vm="595">
        <v>#VALUE!</v>
      </c>
      <c r="B592" s="6" t="str" cm="1">
        <f t="array" aca="1" ref="B592" ca="1">_FV(A592,"Ticker symbol",TRUE)</f>
        <v>ROK</v>
      </c>
      <c r="C592" s="7" cm="1">
        <f t="array" aca="1" ref="C592" ca="1">_FV(A592,"Price")</f>
        <v>340.16500000000002</v>
      </c>
      <c r="D592" s="8" cm="1">
        <f t="array" aca="1" ref="D592" ca="1">_FV(A592,"Volume")</f>
        <v>359037</v>
      </c>
      <c r="E592" s="8" cm="1">
        <f t="array" aca="1" ref="E592" ca="1">_FV(A592,"Volume average",TRUE)</f>
        <v>839109</v>
      </c>
      <c r="F592" s="9" cm="1">
        <f t="array" aca="1" ref="F592" ca="1">_FV(A592,"Beta")</f>
        <v>1.3838999999999999</v>
      </c>
      <c r="G592" s="6" t="str" cm="1">
        <f t="array" aca="1" ref="G592" ca="1">_FV(A592,"Industry")</f>
        <v>Machinery, Equipment &amp; Components</v>
      </c>
      <c r="H592" s="7" cm="1">
        <f t="array" aca="1" ref="H592" ca="1">_FV(A592,"52 week high",TRUE)</f>
        <v>348.43</v>
      </c>
      <c r="I592" s="7" cm="1">
        <f t="array" aca="1" ref="I592" ca="1">_FV(A592,"52 week low",TRUE)</f>
        <v>215</v>
      </c>
      <c r="J592" s="8" cm="1">
        <f t="array" aca="1" ref="J592" ca="1">_FV(A592,"Shares outstanding",TRUE)</f>
        <v>112716500</v>
      </c>
    </row>
    <row r="593" spans="1:10">
      <c r="A593" s="5" t="e" vm="596">
        <v>#VALUE!</v>
      </c>
      <c r="B593" s="6" t="str" cm="1">
        <f t="array" aca="1" ref="B593" ca="1">_FV(A593,"Ticker symbol",TRUE)</f>
        <v>GEV</v>
      </c>
      <c r="C593" s="7" cm="1">
        <f t="array" aca="1" ref="C593" ca="1">_FV(A593,"Price")</f>
        <v>534.86</v>
      </c>
      <c r="D593" s="8" cm="1">
        <f t="array" aca="1" ref="D593" ca="1">_FV(A593,"Volume")</f>
        <v>1709469</v>
      </c>
      <c r="E593" s="8" cm="1">
        <f t="array" aca="1" ref="E593" ca="1">_FV(A593,"Volume average",TRUE)</f>
        <v>3052279</v>
      </c>
      <c r="F593" s="9" cm="1">
        <f t="array" aca="1" ref="F593" ca="1">_FV(A593,"Beta")</f>
        <v>1.554</v>
      </c>
      <c r="G593" s="6" t="str" cm="1">
        <f t="array" aca="1" ref="G593" ca="1">_FV(A593,"Industry")</f>
        <v>Electrical Utilities &amp; IPPs</v>
      </c>
      <c r="H593" s="7" cm="1">
        <f t="array" aca="1" ref="H593" ca="1">_FV(A593,"52 week high",TRUE)</f>
        <v>545.63</v>
      </c>
      <c r="I593" s="7" cm="1">
        <f t="array" aca="1" ref="I593" ca="1">_FV(A593,"52 week low",TRUE)</f>
        <v>150.01</v>
      </c>
      <c r="J593" s="8" cm="1">
        <f t="array" aca="1" ref="J593" ca="1">_FV(A593,"Shares outstanding",TRUE)</f>
        <v>272934800</v>
      </c>
    </row>
    <row r="594" spans="1:10" ht="27">
      <c r="A594" s="5" t="e" vm="597">
        <v>#VALUE!</v>
      </c>
      <c r="B594" s="6" t="str" cm="1">
        <f t="array" aca="1" ref="B594" ca="1">_FV(A594,"Ticker symbol",TRUE)</f>
        <v>CMA</v>
      </c>
      <c r="C594" s="7" cm="1">
        <f t="array" aca="1" ref="C594" ca="1">_FV(A594,"Price")</f>
        <v>62.765000000000001</v>
      </c>
      <c r="D594" s="8" cm="1">
        <f t="array" aca="1" ref="D594" ca="1">_FV(A594,"Volume")</f>
        <v>1535710</v>
      </c>
      <c r="E594" s="8" cm="1">
        <f t="array" aca="1" ref="E594" ca="1">_FV(A594,"Volume average",TRUE)</f>
        <v>1400455</v>
      </c>
      <c r="F594" s="9" cm="1">
        <f t="array" aca="1" ref="F594" ca="1">_FV(A594,"Beta")</f>
        <v>0.95220000000000005</v>
      </c>
      <c r="G594" s="6" t="str" cm="1">
        <f t="array" aca="1" ref="G594" ca="1">_FV(A594,"Industry")</f>
        <v>Banking Services</v>
      </c>
      <c r="H594" s="7" cm="1">
        <f t="array" aca="1" ref="H594" ca="1">_FV(A594,"52 week high",TRUE)</f>
        <v>73.45</v>
      </c>
      <c r="I594" s="7" cm="1">
        <f t="array" aca="1" ref="I594" ca="1">_FV(A594,"52 week low",TRUE)</f>
        <v>48.12</v>
      </c>
      <c r="J594" s="8" cm="1">
        <f t="array" aca="1" ref="J594" ca="1">_FV(A594,"Shares outstanding",TRUE)</f>
        <v>131412800</v>
      </c>
    </row>
    <row r="595" spans="1:10">
      <c r="A595" s="5" t="e" vm="598">
        <v>#VALUE!</v>
      </c>
      <c r="B595" s="6" t="str" cm="1">
        <f t="array" aca="1" ref="B595" ca="1">_FV(A595,"Ticker symbol",TRUE)</f>
        <v>FAST</v>
      </c>
      <c r="C595" s="7" cm="1">
        <f t="array" aca="1" ref="C595" ca="1">_FV(A595,"Price")</f>
        <v>43.4</v>
      </c>
      <c r="D595" s="8" cm="1">
        <f t="array" aca="1" ref="D595" ca="1">_FV(A595,"Volume")</f>
        <v>4552072</v>
      </c>
      <c r="E595" s="8" cm="1">
        <f t="array" aca="1" ref="E595" ca="1">_FV(A595,"Volume average",TRUE)</f>
        <v>5508512</v>
      </c>
      <c r="F595" s="9" cm="1">
        <f t="array" aca="1" ref="F595" ca="1">_FV(A595,"Beta")</f>
        <v>0.94610000000000005</v>
      </c>
      <c r="G595" s="6" t="str" cm="1">
        <f t="array" aca="1" ref="G595" ca="1">_FV(A595,"Industry")</f>
        <v>Machinery, Equipment &amp; Components</v>
      </c>
      <c r="H595" s="7" cm="1">
        <f t="array" aca="1" ref="H595" ca="1">_FV(A595,"52 week high",TRUE)</f>
        <v>43.49</v>
      </c>
      <c r="I595" s="7" cm="1">
        <f t="array" aca="1" ref="I595" ca="1">_FV(A595,"52 week low",TRUE)</f>
        <v>31.015000000000001</v>
      </c>
      <c r="J595" s="8" cm="1">
        <f t="array" aca="1" ref="J595" ca="1">_FV(A595,"Shares outstanding",TRUE)</f>
        <v>1146902000</v>
      </c>
    </row>
    <row r="596" spans="1:10">
      <c r="A596" s="5" t="e" vm="599">
        <v>#VALUE!</v>
      </c>
      <c r="B596" s="6" t="str" cm="1">
        <f t="array" aca="1" ref="B596" ca="1">_FV(A596,"Ticker symbol",TRUE)</f>
        <v>CLBT</v>
      </c>
      <c r="C596" s="7" cm="1">
        <f t="array" aca="1" ref="C596" ca="1">_FV(A596,"Price")</f>
        <v>15.33</v>
      </c>
      <c r="D596" s="8" cm="1">
        <f t="array" aca="1" ref="D596" ca="1">_FV(A596,"Volume")</f>
        <v>1088720</v>
      </c>
      <c r="E596" s="8" cm="1">
        <f t="array" aca="1" ref="E596" ca="1">_FV(A596,"Volume average",TRUE)</f>
        <v>1502288</v>
      </c>
      <c r="F596" s="9" cm="1">
        <f t="array" aca="1" ref="F596" ca="1">_FV(A596,"Beta")</f>
        <v>1.2858000000000001</v>
      </c>
      <c r="G596" s="6" t="str" cm="1">
        <f t="array" aca="1" ref="G596" ca="1">_FV(A596,"Industry")</f>
        <v>Software &amp; IT Services</v>
      </c>
      <c r="H596" s="7" cm="1">
        <f t="array" aca="1" ref="H596" ca="1">_FV(A596,"52 week high",TRUE)</f>
        <v>26.3</v>
      </c>
      <c r="I596" s="7" cm="1">
        <f t="array" aca="1" ref="I596" ca="1">_FV(A596,"52 week low",TRUE)</f>
        <v>11.47</v>
      </c>
      <c r="J596" s="8" cm="1">
        <f t="array" aca="1" ref="J596" ca="1">_FV(A596,"Shares outstanding",TRUE)</f>
        <v>239470100</v>
      </c>
    </row>
    <row r="597" spans="1:10" ht="27">
      <c r="A597" s="5" t="e" vm="600">
        <v>#VALUE!</v>
      </c>
      <c r="B597" s="6" t="str" cm="1">
        <f t="array" aca="1" ref="B597" ca="1">_FV(A597,"Ticker symbol",TRUE)</f>
        <v>PRM</v>
      </c>
      <c r="C597" s="7" cm="1">
        <f t="array" aca="1" ref="C597" ca="1">_FV(A597,"Price")</f>
        <v>15.904999999999999</v>
      </c>
      <c r="D597" s="8" cm="1">
        <f t="array" aca="1" ref="D597" ca="1">_FV(A597,"Volume")</f>
        <v>974019</v>
      </c>
      <c r="E597" s="8" cm="1">
        <f t="array" aca="1" ref="E597" ca="1">_FV(A597,"Volume average",TRUE)</f>
        <v>1134331</v>
      </c>
      <c r="F597" s="9" cm="1">
        <f t="array" aca="1" ref="F597" ca="1">_FV(A597,"Beta")</f>
        <v>1.9443999999999999</v>
      </c>
      <c r="G597" s="6" t="str" cm="1">
        <f t="array" aca="1" ref="G597" ca="1">_FV(A597,"Industry")</f>
        <v>Chemicals</v>
      </c>
      <c r="H597" s="7" cm="1">
        <f t="array" aca="1" ref="H597" ca="1">_FV(A597,"52 week high",TRUE)</f>
        <v>15.92</v>
      </c>
      <c r="I597" s="7" cm="1">
        <f t="array" aca="1" ref="I597" ca="1">_FV(A597,"52 week low",TRUE)</f>
        <v>7.6319999999999997</v>
      </c>
      <c r="J597" s="8" cm="1">
        <f t="array" aca="1" ref="J597" ca="1">_FV(A597,"Shares outstanding",TRUE)</f>
        <v>147728800</v>
      </c>
    </row>
    <row r="598" spans="1:10" ht="27">
      <c r="A598" s="5" t="e" vm="601">
        <v>#VALUE!</v>
      </c>
      <c r="B598" s="6" t="str" cm="1">
        <f t="array" aca="1" ref="B598" ca="1">_FV(A598,"Ticker symbol",TRUE)</f>
        <v>MAA</v>
      </c>
      <c r="C598" s="7" cm="1">
        <f t="array" aca="1" ref="C598" ca="1">_FV(A598,"Price")</f>
        <v>150.26</v>
      </c>
      <c r="D598" s="8" cm="1">
        <f t="array" aca="1" ref="D598" ca="1">_FV(A598,"Volume")</f>
        <v>528202</v>
      </c>
      <c r="E598" s="8" cm="1">
        <f t="array" aca="1" ref="E598" ca="1">_FV(A598,"Volume average",TRUE)</f>
        <v>1072480</v>
      </c>
      <c r="F598" s="9" cm="1">
        <f t="array" aca="1" ref="F598" ca="1">_FV(A598,"Beta")</f>
        <v>0.74980000000000002</v>
      </c>
      <c r="G598" s="6" t="str" cm="1">
        <f t="array" aca="1" ref="G598" ca="1">_FV(A598,"Industry")</f>
        <v>Residential &amp; Commercial REIT</v>
      </c>
      <c r="H598" s="7" cm="1">
        <f t="array" aca="1" ref="H598" ca="1">_FV(A598,"52 week high",TRUE)</f>
        <v>173.376</v>
      </c>
      <c r="I598" s="7" cm="1">
        <f t="array" aca="1" ref="I598" ca="1">_FV(A598,"52 week low",TRUE)</f>
        <v>137.51</v>
      </c>
      <c r="J598" s="8" cm="1">
        <f t="array" aca="1" ref="J598" ca="1">_FV(A598,"Shares outstanding",TRUE)</f>
        <v>117057700</v>
      </c>
    </row>
    <row r="599" spans="1:10" ht="27">
      <c r="A599" s="5" t="e" vm="602">
        <v>#VALUE!</v>
      </c>
      <c r="B599" s="6" t="str" cm="1">
        <f t="array" aca="1" ref="B599" ca="1">_FV(A599,"Ticker symbol",TRUE)</f>
        <v>KEYS</v>
      </c>
      <c r="C599" s="7" cm="1">
        <f t="array" aca="1" ref="C599" ca="1">_FV(A599,"Price")</f>
        <v>163.56</v>
      </c>
      <c r="D599" s="8" cm="1">
        <f t="array" aca="1" ref="D599" ca="1">_FV(A599,"Volume")</f>
        <v>444965</v>
      </c>
      <c r="E599" s="8" cm="1">
        <f t="array" aca="1" ref="E599" ca="1">_FV(A599,"Volume average",TRUE)</f>
        <v>811475</v>
      </c>
      <c r="F599" s="9" cm="1">
        <f t="array" aca="1" ref="F599" ca="1">_FV(A599,"Beta")</f>
        <v>1.1184000000000001</v>
      </c>
      <c r="G599" s="6" t="str" cm="1">
        <f t="array" aca="1" ref="G599" ca="1">_FV(A599,"Industry")</f>
        <v>Electronic Equipment &amp; Parts</v>
      </c>
      <c r="H599" s="7" cm="1">
        <f t="array" aca="1" ref="H599" ca="1">_FV(A599,"52 week high",TRUE)</f>
        <v>186.19990000000001</v>
      </c>
      <c r="I599" s="7" cm="1">
        <f t="array" aca="1" ref="I599" ca="1">_FV(A599,"52 week low",TRUE)</f>
        <v>119.72</v>
      </c>
      <c r="J599" s="8" cm="1">
        <f t="array" aca="1" ref="J599" ca="1">_FV(A599,"Shares outstanding",TRUE)</f>
        <v>172108900</v>
      </c>
    </row>
    <row r="600" spans="1:10">
      <c r="A600" s="5" t="e" vm="603">
        <v>#VALUE!</v>
      </c>
      <c r="B600" s="6" t="str" cm="1">
        <f t="array" aca="1" ref="B600" ca="1">_FV(A600,"Ticker symbol",TRUE)</f>
        <v>USB</v>
      </c>
      <c r="C600" s="7" cm="1">
        <f t="array" aca="1" ref="C600" ca="1">_FV(A600,"Price")</f>
        <v>47.265799999999999</v>
      </c>
      <c r="D600" s="8" cm="1">
        <f t="array" aca="1" ref="D600" ca="1">_FV(A600,"Volume")</f>
        <v>6942812</v>
      </c>
      <c r="E600" s="8" cm="1">
        <f t="array" aca="1" ref="E600" ca="1">_FV(A600,"Volume average",TRUE)</f>
        <v>11290939</v>
      </c>
      <c r="F600" s="9" cm="1">
        <f t="array" aca="1" ref="F600" ca="1">_FV(A600,"Beta")</f>
        <v>1.0277000000000001</v>
      </c>
      <c r="G600" s="6" t="str" cm="1">
        <f t="array" aca="1" ref="G600" ca="1">_FV(A600,"Industry")</f>
        <v>Banking Services</v>
      </c>
      <c r="H600" s="7" cm="1">
        <f t="array" aca="1" ref="H600" ca="1">_FV(A600,"52 week high",TRUE)</f>
        <v>53.98</v>
      </c>
      <c r="I600" s="7" cm="1">
        <f t="array" aca="1" ref="I600" ca="1">_FV(A600,"52 week low",TRUE)</f>
        <v>35.18</v>
      </c>
      <c r="J600" s="8" cm="1">
        <f t="array" aca="1" ref="J600" ca="1">_FV(A600,"Shares outstanding",TRUE)</f>
        <v>1558028000</v>
      </c>
    </row>
    <row r="601" spans="1:10">
      <c r="A601" s="5" t="e" vm="604">
        <v>#VALUE!</v>
      </c>
      <c r="B601" s="6" t="str" cm="1">
        <f t="array" aca="1" ref="B601" ca="1">_FV(A601,"Ticker symbol",TRUE)</f>
        <v>VRT</v>
      </c>
      <c r="C601" s="7" cm="1">
        <f t="array" aca="1" ref="C601" ca="1">_FV(A601,"Price")</f>
        <v>128.315</v>
      </c>
      <c r="D601" s="8" cm="1">
        <f t="array" aca="1" ref="D601" ca="1">_FV(A601,"Volume")</f>
        <v>4049490</v>
      </c>
      <c r="E601" s="8" cm="1">
        <f t="array" aca="1" ref="E601" ca="1">_FV(A601,"Volume average",TRUE)</f>
        <v>6313796</v>
      </c>
      <c r="F601" s="9" cm="1">
        <f t="array" aca="1" ref="F601" ca="1">_FV(A601,"Beta")</f>
        <v>1.7753000000000001</v>
      </c>
      <c r="G601" s="6" t="str" cm="1">
        <f t="array" aca="1" ref="G601" ca="1">_FV(A601,"Industry")</f>
        <v>Machinery, Equipment &amp; Components</v>
      </c>
      <c r="H601" s="7" cm="1">
        <f t="array" aca="1" ref="H601" ca="1">_FV(A601,"52 week high",TRUE)</f>
        <v>155.84</v>
      </c>
      <c r="I601" s="7" cm="1">
        <f t="array" aca="1" ref="I601" ca="1">_FV(A601,"52 week low",TRUE)</f>
        <v>53.6</v>
      </c>
      <c r="J601" s="8" cm="1">
        <f t="array" aca="1" ref="J601" ca="1">_FV(A601,"Shares outstanding",TRUE)</f>
        <v>381105200</v>
      </c>
    </row>
    <row r="602" spans="1:10">
      <c r="A602" s="5" t="e" vm="605">
        <v>#VALUE!</v>
      </c>
      <c r="B602" s="6" t="str" cm="1">
        <f t="array" aca="1" ref="B602" ca="1">_FV(A602,"Ticker symbol",TRUE)</f>
        <v>EFX</v>
      </c>
      <c r="C602" s="7" cm="1">
        <f t="array" aca="1" ref="C602" ca="1">_FV(A602,"Price")</f>
        <v>265.52</v>
      </c>
      <c r="D602" s="8" cm="1">
        <f t="array" aca="1" ref="D602" ca="1">_FV(A602,"Volume")</f>
        <v>463013</v>
      </c>
      <c r="E602" s="8" cm="1">
        <f t="array" aca="1" ref="E602" ca="1">_FV(A602,"Volume average",TRUE)</f>
        <v>910966</v>
      </c>
      <c r="F602" s="9" cm="1">
        <f t="array" aca="1" ref="F602" ca="1">_FV(A602,"Beta")</f>
        <v>1.647</v>
      </c>
      <c r="G602" s="6" t="str" cm="1">
        <f t="array" aca="1" ref="G602" ca="1">_FV(A602,"Industry")</f>
        <v>Professional &amp; Commercial Services</v>
      </c>
      <c r="H602" s="7" cm="1">
        <f t="array" aca="1" ref="H602" ca="1">_FV(A602,"52 week high",TRUE)</f>
        <v>309.63</v>
      </c>
      <c r="I602" s="7" cm="1">
        <f t="array" aca="1" ref="I602" ca="1">_FV(A602,"52 week low",TRUE)</f>
        <v>199.98</v>
      </c>
      <c r="J602" s="8" cm="1">
        <f t="array" aca="1" ref="J602" ca="1">_FV(A602,"Shares outstanding",TRUE)</f>
        <v>124199000</v>
      </c>
    </row>
    <row r="603" spans="1:10" ht="27">
      <c r="A603" s="5" t="e" vm="606">
        <v>#VALUE!</v>
      </c>
      <c r="B603" s="6" t="str" cm="1">
        <f t="array" aca="1" ref="B603" ca="1">_FV(A603,"Ticker symbol",TRUE)</f>
        <v>BNS</v>
      </c>
      <c r="C603" s="7" cm="1">
        <f t="array" aca="1" ref="C603" ca="1">_FV(A603,"Price")</f>
        <v>54.784999999999997</v>
      </c>
      <c r="D603" s="8" cm="1">
        <f t="array" aca="1" ref="D603" ca="1">_FV(A603,"Volume")</f>
        <v>1245401</v>
      </c>
      <c r="E603" s="8" cm="1">
        <f t="array" aca="1" ref="E603" ca="1">_FV(A603,"Volume average",TRUE)</f>
        <v>2399926</v>
      </c>
      <c r="F603" s="9" cm="1">
        <f t="array" aca="1" ref="F603" ca="1">_FV(A603,"Beta")</f>
        <v>1.2365999999999999</v>
      </c>
      <c r="G603" s="6" t="str" cm="1">
        <f t="array" aca="1" ref="G603" ca="1">_FV(A603,"Industry")</f>
        <v>Banking Services</v>
      </c>
      <c r="H603" s="7" cm="1">
        <f t="array" aca="1" ref="H603" ca="1">_FV(A603,"52 week high",TRUE)</f>
        <v>57.07</v>
      </c>
      <c r="I603" s="7" cm="1">
        <f t="array" aca="1" ref="I603" ca="1">_FV(A603,"52 week low",TRUE)</f>
        <v>43.674999999999997</v>
      </c>
      <c r="J603" s="8" cm="1">
        <f t="array" aca="1" ref="J603" ca="1">_FV(A603,"Shares outstanding",TRUE)</f>
        <v>1243323000</v>
      </c>
    </row>
    <row r="604" spans="1:10" ht="27">
      <c r="A604" s="5" t="e" vm="607">
        <v>#VALUE!</v>
      </c>
      <c r="B604" s="6" t="str" cm="1">
        <f t="array" aca="1" ref="B604" ca="1">_FV(A604,"Ticker symbol",TRUE)</f>
        <v>SF</v>
      </c>
      <c r="C604" s="7" cm="1">
        <f t="array" aca="1" ref="C604" ca="1">_FV(A604,"Price")</f>
        <v>108.545</v>
      </c>
      <c r="D604" s="8" cm="1">
        <f t="array" aca="1" ref="D604" ca="1">_FV(A604,"Volume")</f>
        <v>763059</v>
      </c>
      <c r="E604" s="8" cm="1">
        <f t="array" aca="1" ref="E604" ca="1">_FV(A604,"Volume average",TRUE)</f>
        <v>657345</v>
      </c>
      <c r="F604" s="9" cm="1">
        <f t="array" aca="1" ref="F604" ca="1">_FV(A604,"Beta")</f>
        <v>1.1032999999999999</v>
      </c>
      <c r="G604" s="6" t="str" cm="1">
        <f t="array" aca="1" ref="G604" ca="1">_FV(A604,"Industry")</f>
        <v>Investment Banking &amp; Investment Services</v>
      </c>
      <c r="H604" s="7" cm="1">
        <f t="array" aca="1" ref="H604" ca="1">_FV(A604,"52 week high",TRUE)</f>
        <v>120.64</v>
      </c>
      <c r="I604" s="7" cm="1">
        <f t="array" aca="1" ref="I604" ca="1">_FV(A604,"52 week low",TRUE)</f>
        <v>73.27</v>
      </c>
      <c r="J604" s="8" cm="1">
        <f t="array" aca="1" ref="J604" ca="1">_FV(A604,"Shares outstanding",TRUE)</f>
        <v>103033100</v>
      </c>
    </row>
    <row r="605" spans="1:10">
      <c r="A605" s="5" t="e" vm="608">
        <v>#VALUE!</v>
      </c>
      <c r="B605" s="6" t="str" cm="1">
        <f t="array" aca="1" ref="B605" ca="1">_FV(A605,"Ticker symbol",TRUE)</f>
        <v>OGE</v>
      </c>
      <c r="C605" s="7" cm="1">
        <f t="array" aca="1" ref="C605" ca="1">_FV(A605,"Price")</f>
        <v>44.17</v>
      </c>
      <c r="D605" s="8" cm="1">
        <f t="array" aca="1" ref="D605" ca="1">_FV(A605,"Volume")</f>
        <v>720893</v>
      </c>
      <c r="E605" s="8" cm="1">
        <f t="array" aca="1" ref="E605" ca="1">_FV(A605,"Volume average",TRUE)</f>
        <v>1157695</v>
      </c>
      <c r="F605" s="9" cm="1">
        <f t="array" aca="1" ref="F605" ca="1">_FV(A605,"Beta")</f>
        <v>0.57040000000000002</v>
      </c>
      <c r="G605" s="6" t="str" cm="1">
        <f t="array" aca="1" ref="G605" ca="1">_FV(A605,"Industry")</f>
        <v>Electrical Utilities &amp; IPPs</v>
      </c>
      <c r="H605" s="7" cm="1">
        <f t="array" aca="1" ref="H605" ca="1">_FV(A605,"52 week high",TRUE)</f>
        <v>46.91</v>
      </c>
      <c r="I605" s="7" cm="1">
        <f t="array" aca="1" ref="I605" ca="1">_FV(A605,"52 week low",TRUE)</f>
        <v>34.935000000000002</v>
      </c>
      <c r="J605" s="8" cm="1">
        <f t="array" aca="1" ref="J605" ca="1">_FV(A605,"Shares outstanding",TRUE)</f>
        <v>201330200</v>
      </c>
    </row>
    <row r="606" spans="1:10">
      <c r="A606" s="5" t="e" vm="609">
        <v>#VALUE!</v>
      </c>
      <c r="B606" s="6" t="str" cm="1">
        <f t="array" aca="1" ref="B606" ca="1">_FV(A606,"Ticker symbol",TRUE)</f>
        <v>SUZ</v>
      </c>
      <c r="C606" s="7" cm="1">
        <f t="array" aca="1" ref="C606" ca="1">_FV(A606,"Price")</f>
        <v>9.0649999999999995</v>
      </c>
      <c r="D606" s="8" cm="1">
        <f t="array" aca="1" ref="D606" ca="1">_FV(A606,"Volume")</f>
        <v>2579084</v>
      </c>
      <c r="E606" s="8" cm="1">
        <f t="array" aca="1" ref="E606" ca="1">_FV(A606,"Volume average",TRUE)</f>
        <v>1852173</v>
      </c>
      <c r="F606" s="9" cm="1">
        <f t="array" aca="1" ref="F606" ca="1">_FV(A606,"Beta")</f>
        <v>0.71</v>
      </c>
      <c r="G606" s="6" t="e" cm="1" vm="96">
        <f t="array" ref="G606">_FV(A606,"Industry")</f>
        <v>#VALUE!</v>
      </c>
      <c r="H606" s="7" cm="1">
        <f t="array" aca="1" ref="H606" ca="1">_FV(A606,"52 week high",TRUE)</f>
        <v>10.98</v>
      </c>
      <c r="I606" s="7" cm="1">
        <f t="array" aca="1" ref="I606" ca="1">_FV(A606,"52 week low",TRUE)</f>
        <v>8.41</v>
      </c>
      <c r="J606" s="8" t="e" cm="1" vm="99">
        <f t="array" ref="J606">_FV(A606,"Shares outstanding",TRUE)</f>
        <v>#VALUE!</v>
      </c>
    </row>
    <row r="607" spans="1:10" ht="27">
      <c r="A607" s="5" t="e" vm="610">
        <v>#VALUE!</v>
      </c>
      <c r="B607" s="6" t="str" cm="1">
        <f t="array" aca="1" ref="B607" ca="1">_FV(A607,"Ticker symbol",TRUE)</f>
        <v>GBTG</v>
      </c>
      <c r="C607" s="7" cm="1">
        <f t="array" aca="1" ref="C607" ca="1">_FV(A607,"Price")</f>
        <v>6.37</v>
      </c>
      <c r="D607" s="8" cm="1">
        <f t="array" aca="1" ref="D607" ca="1">_FV(A607,"Volume")</f>
        <v>645903</v>
      </c>
      <c r="E607" s="8" cm="1">
        <f t="array" aca="1" ref="E607" ca="1">_FV(A607,"Volume average",TRUE)</f>
        <v>1357868</v>
      </c>
      <c r="F607" s="9" cm="1">
        <f t="array" aca="1" ref="F607" ca="1">_FV(A607,"Beta")</f>
        <v>0.72409999999999997</v>
      </c>
      <c r="G607" s="6" t="str" cm="1">
        <f t="array" aca="1" ref="G607" ca="1">_FV(A607,"Industry")</f>
        <v>Software &amp; IT Services</v>
      </c>
      <c r="H607" s="7" cm="1">
        <f t="array" aca="1" ref="H607" ca="1">_FV(A607,"52 week high",TRUE)</f>
        <v>9.6</v>
      </c>
      <c r="I607" s="7" cm="1">
        <f t="array" aca="1" ref="I607" ca="1">_FV(A607,"52 week low",TRUE)</f>
        <v>5.78</v>
      </c>
      <c r="J607" s="8" cm="1">
        <f t="array" aca="1" ref="J607" ca="1">_FV(A607,"Shares outstanding",TRUE)</f>
        <v>478702800</v>
      </c>
    </row>
    <row r="608" spans="1:10" ht="27">
      <c r="A608" s="5" t="e" vm="611">
        <v>#VALUE!</v>
      </c>
      <c r="B608" s="6" t="str" cm="1">
        <f t="array" aca="1" ref="B608" ca="1">_FV(A608,"Ticker symbol",TRUE)</f>
        <v>ADNT</v>
      </c>
      <c r="C608" s="7" cm="1">
        <f t="array" aca="1" ref="C608" ca="1">_FV(A608,"Price")</f>
        <v>22.44</v>
      </c>
      <c r="D608" s="8" cm="1">
        <f t="array" aca="1" ref="D608" ca="1">_FV(A608,"Volume")</f>
        <v>754532</v>
      </c>
      <c r="E608" s="8" cm="1">
        <f t="array" aca="1" ref="E608" ca="1">_FV(A608,"Volume average",TRUE)</f>
        <v>1440197</v>
      </c>
      <c r="F608" s="9" cm="1">
        <f t="array" aca="1" ref="F608" ca="1">_FV(A608,"Beta")</f>
        <v>1.7062999999999999</v>
      </c>
      <c r="G608" s="6" t="str" cm="1">
        <f t="array" aca="1" ref="G608" ca="1">_FV(A608,"Industry")</f>
        <v>Automobiles &amp; Auto Parts</v>
      </c>
      <c r="H608" s="7" cm="1">
        <f t="array" aca="1" ref="H608" ca="1">_FV(A608,"52 week high",TRUE)</f>
        <v>26.59</v>
      </c>
      <c r="I608" s="7" cm="1">
        <f t="array" aca="1" ref="I608" ca="1">_FV(A608,"52 week low",TRUE)</f>
        <v>10.039999999999999</v>
      </c>
      <c r="J608" s="8" cm="1">
        <f t="array" aca="1" ref="J608" ca="1">_FV(A608,"Shares outstanding",TRUE)</f>
        <v>84016640</v>
      </c>
    </row>
    <row r="609" spans="1:10">
      <c r="A609" s="5" t="e" vm="612">
        <v>#VALUE!</v>
      </c>
      <c r="B609" s="6" t="str" cm="1">
        <f t="array" aca="1" ref="B609" ca="1">_FV(A609,"Ticker symbol",TRUE)</f>
        <v>UDMY</v>
      </c>
      <c r="C609" s="7" cm="1">
        <f t="array" aca="1" ref="C609" ca="1">_FV(A609,"Price")</f>
        <v>6.9649999999999999</v>
      </c>
      <c r="D609" s="8" cm="1">
        <f t="array" aca="1" ref="D609" ca="1">_FV(A609,"Volume")</f>
        <v>493603</v>
      </c>
      <c r="E609" s="8" cm="1">
        <f t="array" aca="1" ref="E609" ca="1">_FV(A609,"Volume average",TRUE)</f>
        <v>1209135</v>
      </c>
      <c r="F609" s="9" cm="1">
        <f t="array" aca="1" ref="F609" ca="1">_FV(A609,"Beta")</f>
        <v>1.7669999999999999</v>
      </c>
      <c r="G609" s="6" t="str" cm="1">
        <f t="array" aca="1" ref="G609" ca="1">_FV(A609,"Industry")</f>
        <v>Software &amp; IT Services</v>
      </c>
      <c r="H609" s="7" cm="1">
        <f t="array" aca="1" ref="H609" ca="1">_FV(A609,"52 week high",TRUE)</f>
        <v>10.61</v>
      </c>
      <c r="I609" s="7" cm="1">
        <f t="array" aca="1" ref="I609" ca="1">_FV(A609,"52 week low",TRUE)</f>
        <v>5.6801000000000004</v>
      </c>
      <c r="J609" s="8" cm="1">
        <f t="array" aca="1" ref="J609" ca="1">_FV(A609,"Shares outstanding",TRUE)</f>
        <v>148731300</v>
      </c>
    </row>
    <row r="610" spans="1:10">
      <c r="A610" s="5" t="e" vm="613">
        <v>#VALUE!</v>
      </c>
      <c r="B610" s="6" t="str" cm="1">
        <f t="array" aca="1" ref="B610" ca="1">_FV(A610,"Ticker symbol",TRUE)</f>
        <v>MB</v>
      </c>
      <c r="C610" s="7" cm="1">
        <f t="array" aca="1" ref="C610" ca="1">_FV(A610,"Price")</f>
        <v>10.58</v>
      </c>
      <c r="D610" s="8" cm="1">
        <f t="array" aca="1" ref="D610" ca="1">_FV(A610,"Volume")</f>
        <v>118169</v>
      </c>
      <c r="E610" s="8" cm="1">
        <f t="array" aca="1" ref="E610" ca="1">_FV(A610,"Volume average",TRUE)</f>
        <v>113375</v>
      </c>
      <c r="F610" s="9"/>
      <c r="G610" s="6" t="str" cm="1">
        <f t="array" aca="1" ref="G610" ca="1">_FV(A610,"Industry")</f>
        <v>Hotels &amp; Entertainment Services</v>
      </c>
      <c r="H610" s="7" cm="1">
        <f t="array" aca="1" ref="H610" ca="1">_FV(A610,"52 week high",TRUE)</f>
        <v>10.78</v>
      </c>
      <c r="I610" s="7" cm="1">
        <f t="array" aca="1" ref="I610" ca="1">_FV(A610,"52 week low",TRUE)</f>
        <v>2.73</v>
      </c>
      <c r="J610" s="8" cm="1">
        <f t="array" aca="1" ref="J610" ca="1">_FV(A610,"Shares outstanding",TRUE)</f>
        <v>17155000</v>
      </c>
    </row>
    <row r="611" spans="1:10">
      <c r="A611" s="5" t="e" vm="614">
        <v>#VALUE!</v>
      </c>
      <c r="B611" s="6" t="str" cm="1">
        <f t="array" aca="1" ref="B611" ca="1">_FV(A611,"Ticker symbol",TRUE)</f>
        <v>OMF</v>
      </c>
      <c r="C611" s="7" cm="1">
        <f t="array" aca="1" ref="C611" ca="1">_FV(A611,"Price")</f>
        <v>58.98</v>
      </c>
      <c r="D611" s="8" cm="1">
        <f t="array" aca="1" ref="D611" ca="1">_FV(A611,"Volume")</f>
        <v>1457666</v>
      </c>
      <c r="E611" s="8" cm="1">
        <f t="array" aca="1" ref="E611" ca="1">_FV(A611,"Volume average",TRUE)</f>
        <v>858565</v>
      </c>
      <c r="F611" s="9" cm="1">
        <f t="array" aca="1" ref="F611" ca="1">_FV(A611,"Beta")</f>
        <v>1.2529999999999999</v>
      </c>
      <c r="G611" s="6" t="str" cm="1">
        <f t="array" aca="1" ref="G611" ca="1">_FV(A611,"Industry")</f>
        <v>Banking Services</v>
      </c>
      <c r="H611" s="7" cm="1">
        <f t="array" aca="1" ref="H611" ca="1">_FV(A611,"52 week high",TRUE)</f>
        <v>60.115000000000002</v>
      </c>
      <c r="I611" s="7" cm="1">
        <f t="array" aca="1" ref="I611" ca="1">_FV(A611,"52 week low",TRUE)</f>
        <v>38</v>
      </c>
      <c r="J611" s="8" cm="1">
        <f t="array" aca="1" ref="J611" ca="1">_FV(A611,"Shares outstanding",TRUE)</f>
        <v>118968800</v>
      </c>
    </row>
    <row r="612" spans="1:10" ht="27">
      <c r="A612" s="5" t="e" vm="615">
        <v>#VALUE!</v>
      </c>
      <c r="B612" s="6" t="str" cm="1">
        <f t="array" aca="1" ref="B612" ca="1">_FV(A612,"Ticker symbol",TRUE)</f>
        <v>RRX</v>
      </c>
      <c r="C612" s="7" cm="1">
        <f t="array" aca="1" ref="C612" ca="1">_FV(A612,"Price")</f>
        <v>150.64500000000001</v>
      </c>
      <c r="D612" s="8" cm="1">
        <f t="array" aca="1" ref="D612" ca="1">_FV(A612,"Volume")</f>
        <v>537583</v>
      </c>
      <c r="E612" s="8" cm="1">
        <f t="array" aca="1" ref="E612" ca="1">_FV(A612,"Volume average",TRUE)</f>
        <v>656202</v>
      </c>
      <c r="F612" s="9" cm="1">
        <f t="array" aca="1" ref="F612" ca="1">_FV(A612,"Beta")</f>
        <v>1.1785000000000001</v>
      </c>
      <c r="G612" s="6" t="str" cm="1">
        <f t="array" aca="1" ref="G612" ca="1">_FV(A612,"Industry")</f>
        <v>Machinery, Equipment &amp; Components</v>
      </c>
      <c r="H612" s="7" cm="1">
        <f t="array" aca="1" ref="H612" ca="1">_FV(A612,"52 week high",TRUE)</f>
        <v>185.28</v>
      </c>
      <c r="I612" s="7" cm="1">
        <f t="array" aca="1" ref="I612" ca="1">_FV(A612,"52 week low",TRUE)</f>
        <v>90.56</v>
      </c>
      <c r="J612" s="8" cm="1">
        <f t="array" aca="1" ref="J612" ca="1">_FV(A612,"Shares outstanding",TRUE)</f>
        <v>66335580</v>
      </c>
    </row>
    <row r="613" spans="1:10" ht="27">
      <c r="A613" s="5" t="e" vm="616">
        <v>#VALUE!</v>
      </c>
      <c r="B613" s="6" t="str" cm="1">
        <f t="array" aca="1" ref="B613" ca="1">_FV(A613,"Ticker symbol",TRUE)</f>
        <v>PTCT</v>
      </c>
      <c r="C613" s="7" cm="1">
        <f t="array" aca="1" ref="C613" ca="1">_FV(A613,"Price")</f>
        <v>48.71</v>
      </c>
      <c r="D613" s="8" cm="1">
        <f t="array" aca="1" ref="D613" ca="1">_FV(A613,"Volume")</f>
        <v>1020775</v>
      </c>
      <c r="E613" s="8" cm="1">
        <f t="array" aca="1" ref="E613" ca="1">_FV(A613,"Volume average",TRUE)</f>
        <v>1088970</v>
      </c>
      <c r="F613" s="9" cm="1">
        <f t="array" aca="1" ref="F613" ca="1">_FV(A613,"Beta")</f>
        <v>0.54100000000000004</v>
      </c>
      <c r="G613" s="6" t="str" cm="1">
        <f t="array" aca="1" ref="G613" ca="1">_FV(A613,"Industry")</f>
        <v>Pharmaceuticals</v>
      </c>
      <c r="H613" s="7" cm="1">
        <f t="array" aca="1" ref="H613" ca="1">_FV(A613,"52 week high",TRUE)</f>
        <v>58.38</v>
      </c>
      <c r="I613" s="7" cm="1">
        <f t="array" aca="1" ref="I613" ca="1">_FV(A613,"52 week low",TRUE)</f>
        <v>29.015000000000001</v>
      </c>
      <c r="J613" s="8" cm="1">
        <f t="array" aca="1" ref="J613" ca="1">_FV(A613,"Shares outstanding",TRUE)</f>
        <v>79257020</v>
      </c>
    </row>
    <row r="614" spans="1:10" ht="27">
      <c r="A614" s="5" t="e" vm="617">
        <v>#VALUE!</v>
      </c>
      <c r="B614" s="6" t="str" cm="1">
        <f t="array" aca="1" ref="B614" ca="1">_FV(A614,"Ticker symbol",TRUE)</f>
        <v>CDNS</v>
      </c>
      <c r="C614" s="7" cm="1">
        <f t="array" aca="1" ref="C614" ca="1">_FV(A614,"Price")</f>
        <v>322.16000000000003</v>
      </c>
      <c r="D614" s="8" cm="1">
        <f t="array" aca="1" ref="D614" ca="1">_FV(A614,"Volume")</f>
        <v>621676</v>
      </c>
      <c r="E614" s="8" cm="1">
        <f t="array" aca="1" ref="E614" ca="1">_FV(A614,"Volume average",TRUE)</f>
        <v>1716890</v>
      </c>
      <c r="F614" s="9" cm="1">
        <f t="array" aca="1" ref="F614" ca="1">_FV(A614,"Beta")</f>
        <v>0.96099999999999997</v>
      </c>
      <c r="G614" s="6" t="str" cm="1">
        <f t="array" aca="1" ref="G614" ca="1">_FV(A614,"Industry")</f>
        <v>Software &amp; IT Services</v>
      </c>
      <c r="H614" s="7" cm="1">
        <f t="array" aca="1" ref="H614" ca="1">_FV(A614,"52 week high",TRUE)</f>
        <v>330.09</v>
      </c>
      <c r="I614" s="7" cm="1">
        <f t="array" aca="1" ref="I614" ca="1">_FV(A614,"52 week low",TRUE)</f>
        <v>221.56010000000001</v>
      </c>
      <c r="J614" s="8" cm="1">
        <f t="array" aca="1" ref="J614" ca="1">_FV(A614,"Shares outstanding",TRUE)</f>
        <v>273042000</v>
      </c>
    </row>
    <row r="615" spans="1:10">
      <c r="A615" s="5" t="e" vm="618">
        <v>#VALUE!</v>
      </c>
      <c r="B615" s="6" t="str" cm="1">
        <f t="array" aca="1" ref="B615" ca="1">_FV(A615,"Ticker symbol",TRUE)</f>
        <v>SR</v>
      </c>
      <c r="C615" s="7" cm="1">
        <f t="array" aca="1" ref="C615" ca="1">_FV(A615,"Price")</f>
        <v>74</v>
      </c>
      <c r="D615" s="8" cm="1">
        <f t="array" aca="1" ref="D615" ca="1">_FV(A615,"Volume")</f>
        <v>311402</v>
      </c>
      <c r="E615" s="8" cm="1">
        <f t="array" aca="1" ref="E615" ca="1">_FV(A615,"Volume average",TRUE)</f>
        <v>454959</v>
      </c>
      <c r="F615" s="9" cm="1">
        <f t="array" aca="1" ref="F615" ca="1">_FV(A615,"Beta")</f>
        <v>0.67169999999999996</v>
      </c>
      <c r="G615" s="6" t="str" cm="1">
        <f t="array" aca="1" ref="G615" ca="1">_FV(A615,"Industry")</f>
        <v>Natural Gas Utilities</v>
      </c>
      <c r="H615" s="7" cm="1">
        <f t="array" aca="1" ref="H615" ca="1">_FV(A615,"52 week high",TRUE)</f>
        <v>79.81</v>
      </c>
      <c r="I615" s="7" cm="1">
        <f t="array" aca="1" ref="I615" ca="1">_FV(A615,"52 week low",TRUE)</f>
        <v>58.64</v>
      </c>
      <c r="J615" s="8" cm="1">
        <f t="array" aca="1" ref="J615" ca="1">_FV(A615,"Shares outstanding",TRUE)</f>
        <v>58345840</v>
      </c>
    </row>
    <row r="616" spans="1:10" ht="27">
      <c r="A616" s="5" t="e" vm="619">
        <v>#VALUE!</v>
      </c>
      <c r="B616" s="6" t="str" cm="1">
        <f t="array" aca="1" ref="B616" ca="1">_FV(A616,"Ticker symbol",TRUE)</f>
        <v>CPT</v>
      </c>
      <c r="C616" s="7" cm="1">
        <f t="array" aca="1" ref="C616" ca="1">_FV(A616,"Price")</f>
        <v>113.15</v>
      </c>
      <c r="D616" s="8" cm="1">
        <f t="array" aca="1" ref="D616" ca="1">_FV(A616,"Volume")</f>
        <v>476517</v>
      </c>
      <c r="E616" s="8" cm="1">
        <f t="array" aca="1" ref="E616" ca="1">_FV(A616,"Volume average",TRUE)</f>
        <v>1026938</v>
      </c>
      <c r="F616" s="9" cm="1">
        <f t="array" aca="1" ref="F616" ca="1">_FV(A616,"Beta")</f>
        <v>0.79410000000000003</v>
      </c>
      <c r="G616" s="6" t="str" cm="1">
        <f t="array" aca="1" ref="G616" ca="1">_FV(A616,"Industry")</f>
        <v>Residential &amp; Commercial REIT</v>
      </c>
      <c r="H616" s="7" cm="1">
        <f t="array" aca="1" ref="H616" ca="1">_FV(A616,"52 week high",TRUE)</f>
        <v>127.69</v>
      </c>
      <c r="I616" s="7" cm="1">
        <f t="array" aca="1" ref="I616" ca="1">_FV(A616,"52 week low",TRUE)</f>
        <v>102.35</v>
      </c>
      <c r="J616" s="8" cm="1">
        <f t="array" aca="1" ref="J616" ca="1">_FV(A616,"Shares outstanding",TRUE)</f>
        <v>106838000</v>
      </c>
    </row>
    <row r="617" spans="1:10" ht="27">
      <c r="A617" s="5" t="e" vm="620">
        <v>#VALUE!</v>
      </c>
      <c r="B617" s="6" t="str" cm="1">
        <f t="array" aca="1" ref="B617" ca="1">_FV(A617,"Ticker symbol",TRUE)</f>
        <v>CWAN</v>
      </c>
      <c r="C617" s="7" cm="1">
        <f t="array" aca="1" ref="C617" ca="1">_FV(A617,"Price")</f>
        <v>22.54</v>
      </c>
      <c r="D617" s="8" cm="1">
        <f t="array" aca="1" ref="D617" ca="1">_FV(A617,"Volume")</f>
        <v>2057980</v>
      </c>
      <c r="E617" s="8" cm="1">
        <f t="array" aca="1" ref="E617" ca="1">_FV(A617,"Volume average",TRUE)</f>
        <v>4287674</v>
      </c>
      <c r="F617" s="9" cm="1">
        <f t="array" aca="1" ref="F617" ca="1">_FV(A617,"Beta")</f>
        <v>0.73050000000000004</v>
      </c>
      <c r="G617" s="6" t="str" cm="1">
        <f t="array" aca="1" ref="G617" ca="1">_FV(A617,"Industry")</f>
        <v>Software &amp; IT Services</v>
      </c>
      <c r="H617" s="7" cm="1">
        <f t="array" aca="1" ref="H617" ca="1">_FV(A617,"52 week high",TRUE)</f>
        <v>35.71</v>
      </c>
      <c r="I617" s="7" cm="1">
        <f t="array" aca="1" ref="I617" ca="1">_FV(A617,"52 week low",TRUE)</f>
        <v>17.629000000000001</v>
      </c>
      <c r="J617" s="8" cm="1">
        <f t="array" aca="1" ref="J617" ca="1">_FV(A617,"Shares outstanding",TRUE)</f>
        <v>283283700</v>
      </c>
    </row>
    <row r="618" spans="1:10" ht="27">
      <c r="A618" s="5" t="e" vm="621">
        <v>#VALUE!</v>
      </c>
      <c r="B618" s="6" t="str" cm="1">
        <f t="array" aca="1" ref="B618" ca="1">_FV(A618,"Ticker symbol",TRUE)</f>
        <v>FARO</v>
      </c>
      <c r="C618" s="7" cm="1">
        <f t="array" aca="1" ref="C618" ca="1">_FV(A618,"Price")</f>
        <v>43.924999999999997</v>
      </c>
      <c r="D618" s="8" cm="1">
        <f t="array" aca="1" ref="D618" ca="1">_FV(A618,"Volume")</f>
        <v>508033</v>
      </c>
      <c r="E618" s="8" cm="1">
        <f t="array" aca="1" ref="E618" ca="1">_FV(A618,"Volume average",TRUE)</f>
        <v>727600</v>
      </c>
      <c r="F618" s="9" cm="1">
        <f t="array" aca="1" ref="F618" ca="1">_FV(A618,"Beta")</f>
        <v>1.617</v>
      </c>
      <c r="G618" s="6" t="str" cm="1">
        <f t="array" aca="1" ref="G618" ca="1">_FV(A618,"Industry")</f>
        <v>Electronic Equipment &amp; Parts</v>
      </c>
      <c r="H618" s="7" cm="1">
        <f t="array" aca="1" ref="H618" ca="1">_FV(A618,"52 week high",TRUE)</f>
        <v>44.055</v>
      </c>
      <c r="I618" s="7" cm="1">
        <f t="array" aca="1" ref="I618" ca="1">_FV(A618,"52 week low",TRUE)</f>
        <v>13.52</v>
      </c>
      <c r="J618" s="8" cm="1">
        <f t="array" aca="1" ref="J618" ca="1">_FV(A618,"Shares outstanding",TRUE)</f>
        <v>19226200</v>
      </c>
    </row>
    <row r="619" spans="1:10" ht="27">
      <c r="A619" s="5" t="e" vm="622">
        <v>#VALUE!</v>
      </c>
      <c r="B619" s="6" t="str" cm="1">
        <f t="array" aca="1" ref="B619" ca="1">_FV(A619,"Ticker symbol",TRUE)</f>
        <v>AEP</v>
      </c>
      <c r="C619" s="7" cm="1">
        <f t="array" aca="1" ref="C619" ca="1">_FV(A619,"Price")</f>
        <v>104.72</v>
      </c>
      <c r="D619" s="8" cm="1">
        <f t="array" aca="1" ref="D619" ca="1">_FV(A619,"Volume")</f>
        <v>1405108</v>
      </c>
      <c r="E619" s="8" cm="1">
        <f t="array" aca="1" ref="E619" ca="1">_FV(A619,"Volume average",TRUE)</f>
        <v>2606056</v>
      </c>
      <c r="F619" s="9" cm="1">
        <f t="array" aca="1" ref="F619" ca="1">_FV(A619,"Beta")</f>
        <v>0.38200000000000001</v>
      </c>
      <c r="G619" s="6" t="str" cm="1">
        <f t="array" aca="1" ref="G619" ca="1">_FV(A619,"Industry")</f>
        <v>Electrical Utilities &amp; IPPs</v>
      </c>
      <c r="H619" s="7" cm="1">
        <f t="array" aca="1" ref="H619" ca="1">_FV(A619,"52 week high",TRUE)</f>
        <v>110.48</v>
      </c>
      <c r="I619" s="7" cm="1">
        <f t="array" aca="1" ref="I619" ca="1">_FV(A619,"52 week low",TRUE)</f>
        <v>86.83</v>
      </c>
      <c r="J619" s="8" cm="1">
        <f t="array" aca="1" ref="J619" ca="1">_FV(A619,"Shares outstanding",TRUE)</f>
        <v>533987700</v>
      </c>
    </row>
    <row r="620" spans="1:10">
      <c r="A620" s="5" t="e" vm="623">
        <v>#VALUE!</v>
      </c>
      <c r="B620" s="6" t="str" cm="1">
        <f t="array" aca="1" ref="B620" ca="1">_FV(A620,"Ticker symbol",TRUE)</f>
        <v>W</v>
      </c>
      <c r="C620" s="7" cm="1">
        <f t="array" aca="1" ref="C620" ca="1">_FV(A620,"Price")</f>
        <v>56.585000000000001</v>
      </c>
      <c r="D620" s="8" cm="1">
        <f t="array" aca="1" ref="D620" ca="1">_FV(A620,"Volume")</f>
        <v>2659935</v>
      </c>
      <c r="E620" s="8" cm="1">
        <f t="array" aca="1" ref="E620" ca="1">_FV(A620,"Volume average",TRUE)</f>
        <v>4337564</v>
      </c>
      <c r="F620" s="9" cm="1">
        <f t="array" aca="1" ref="F620" ca="1">_FV(A620,"Beta")</f>
        <v>2.8999000000000001</v>
      </c>
      <c r="G620" s="6" t="str" cm="1">
        <f t="array" aca="1" ref="G620" ca="1">_FV(A620,"Industry")</f>
        <v>Diversified Retail</v>
      </c>
      <c r="H620" s="7" cm="1">
        <f t="array" aca="1" ref="H620" ca="1">_FV(A620,"52 week high",TRUE)</f>
        <v>58.42</v>
      </c>
      <c r="I620" s="7" cm="1">
        <f t="array" aca="1" ref="I620" ca="1">_FV(A620,"52 week low",TRUE)</f>
        <v>20.41</v>
      </c>
      <c r="J620" s="8" cm="1">
        <f t="array" aca="1" ref="J620" ca="1">_FV(A620,"Shares outstanding",TRUE)</f>
        <v>128315500</v>
      </c>
    </row>
    <row r="621" spans="1:10" ht="27">
      <c r="A621" s="5" t="e" vm="624">
        <v>#VALUE!</v>
      </c>
      <c r="B621" s="6" t="str" cm="1">
        <f t="array" aca="1" ref="B621" ca="1">_FV(A621,"Ticker symbol",TRUE)</f>
        <v>MASI</v>
      </c>
      <c r="C621" s="7" cm="1">
        <f t="array" aca="1" ref="C621" ca="1">_FV(A621,"Price")</f>
        <v>165.41</v>
      </c>
      <c r="D621" s="8" cm="1">
        <f t="array" aca="1" ref="D621" ca="1">_FV(A621,"Volume")</f>
        <v>294051</v>
      </c>
      <c r="E621" s="8" cm="1">
        <f t="array" aca="1" ref="E621" ca="1">_FV(A621,"Volume average",TRUE)</f>
        <v>631883</v>
      </c>
      <c r="F621" s="9" cm="1">
        <f t="array" aca="1" ref="F621" ca="1">_FV(A621,"Beta")</f>
        <v>1.2186999999999999</v>
      </c>
      <c r="G621" s="6" t="str" cm="1">
        <f t="array" aca="1" ref="G621" ca="1">_FV(A621,"Industry")</f>
        <v>Healthcare Equipment &amp; Supplies</v>
      </c>
      <c r="H621" s="7" cm="1">
        <f t="array" aca="1" ref="H621" ca="1">_FV(A621,"52 week high",TRUE)</f>
        <v>194.88</v>
      </c>
      <c r="I621" s="7" cm="1">
        <f t="array" aca="1" ref="I621" ca="1">_FV(A621,"52 week low",TRUE)</f>
        <v>101.61</v>
      </c>
      <c r="J621" s="8" cm="1">
        <f t="array" aca="1" ref="J621" ca="1">_FV(A621,"Shares outstanding",TRUE)</f>
        <v>54219120</v>
      </c>
    </row>
    <row r="622" spans="1:10" ht="27">
      <c r="A622" s="5" t="e" vm="625">
        <v>#VALUE!</v>
      </c>
      <c r="B622" s="6" t="str" cm="1">
        <f t="array" aca="1" ref="B622" ca="1">_FV(A622,"Ticker symbol",TRUE)</f>
        <v>TD</v>
      </c>
      <c r="C622" s="7" cm="1">
        <f t="array" aca="1" ref="C622" ca="1">_FV(A622,"Price")</f>
        <v>74.254999999999995</v>
      </c>
      <c r="D622" s="8" cm="1">
        <f t="array" aca="1" ref="D622" ca="1">_FV(A622,"Volume")</f>
        <v>1455060</v>
      </c>
      <c r="E622" s="8" cm="1">
        <f t="array" aca="1" ref="E622" ca="1">_FV(A622,"Volume average",TRUE)</f>
        <v>2086312</v>
      </c>
      <c r="F622" s="9" cm="1">
        <f t="array" aca="1" ref="F622" ca="1">_FV(A622,"Beta")</f>
        <v>1.0253000000000001</v>
      </c>
      <c r="G622" s="6" t="str" cm="1">
        <f t="array" aca="1" ref="G622" ca="1">_FV(A622,"Industry")</f>
        <v>Banking Services</v>
      </c>
      <c r="H622" s="7" cm="1">
        <f t="array" aca="1" ref="H622" ca="1">_FV(A622,"52 week high",TRUE)</f>
        <v>75.12</v>
      </c>
      <c r="I622" s="7" cm="1">
        <f t="array" aca="1" ref="I622" ca="1">_FV(A622,"52 week low",TRUE)</f>
        <v>51.25</v>
      </c>
      <c r="J622" s="8" cm="1">
        <f t="array" aca="1" ref="J622" ca="1">_FV(A622,"Shares outstanding",TRUE)</f>
        <v>1720475000</v>
      </c>
    </row>
    <row r="623" spans="1:10" ht="27">
      <c r="A623" s="5" t="e" vm="626">
        <v>#VALUE!</v>
      </c>
      <c r="B623" s="6" t="str" cm="1">
        <f t="array" aca="1" ref="B623" ca="1">_FV(A623,"Ticker symbol",TRUE)</f>
        <v>WTW</v>
      </c>
      <c r="C623" s="7" cm="1">
        <f t="array" aca="1" ref="C623" ca="1">_FV(A623,"Price")</f>
        <v>308.02</v>
      </c>
      <c r="D623" s="8" cm="1">
        <f t="array" aca="1" ref="D623" ca="1">_FV(A623,"Volume")</f>
        <v>354665</v>
      </c>
      <c r="E623" s="8" cm="1">
        <f t="array" aca="1" ref="E623" ca="1">_FV(A623,"Volume average",TRUE)</f>
        <v>706897</v>
      </c>
      <c r="F623" s="9" cm="1">
        <f t="array" aca="1" ref="F623" ca="1">_FV(A623,"Beta")</f>
        <v>0.67849999999999999</v>
      </c>
      <c r="G623" s="6" t="str" cm="1">
        <f t="array" aca="1" ref="G623" ca="1">_FV(A623,"Industry")</f>
        <v>Insurance</v>
      </c>
      <c r="H623" s="7" cm="1">
        <f t="array" aca="1" ref="H623" ca="1">_FV(A623,"52 week high",TRUE)</f>
        <v>344.14</v>
      </c>
      <c r="I623" s="7" cm="1">
        <f t="array" aca="1" ref="I623" ca="1">_FV(A623,"52 week low",TRUE)</f>
        <v>255.19</v>
      </c>
      <c r="J623" s="8" cm="1">
        <f t="array" aca="1" ref="J623" ca="1">_FV(A623,"Shares outstanding",TRUE)</f>
        <v>99149790</v>
      </c>
    </row>
    <row r="624" spans="1:10">
      <c r="A624" s="5" t="e" vm="627">
        <v>#VALUE!</v>
      </c>
      <c r="B624" s="6" t="str" cm="1">
        <f t="array" aca="1" ref="B624" ca="1">_FV(A624,"Ticker symbol",TRUE)</f>
        <v>SRE</v>
      </c>
      <c r="C624" s="7" cm="1">
        <f t="array" aca="1" ref="C624" ca="1">_FV(A624,"Price")</f>
        <v>74.58</v>
      </c>
      <c r="D624" s="8" cm="1">
        <f t="array" aca="1" ref="D624" ca="1">_FV(A624,"Volume")</f>
        <v>2983448</v>
      </c>
      <c r="E624" s="8" cm="1">
        <f t="array" aca="1" ref="E624" ca="1">_FV(A624,"Volume average",TRUE)</f>
        <v>3930440</v>
      </c>
      <c r="F624" s="9" cm="1">
        <f t="array" aca="1" ref="F624" ca="1">_FV(A624,"Beta")</f>
        <v>0.62829999999999997</v>
      </c>
      <c r="G624" s="6" t="str" cm="1">
        <f t="array" aca="1" ref="G624" ca="1">_FV(A624,"Industry")</f>
        <v>Multiline Utilities</v>
      </c>
      <c r="H624" s="7" cm="1">
        <f t="array" aca="1" ref="H624" ca="1">_FV(A624,"52 week high",TRUE)</f>
        <v>95.77</v>
      </c>
      <c r="I624" s="7" cm="1">
        <f t="array" aca="1" ref="I624" ca="1">_FV(A624,"52 week low",TRUE)</f>
        <v>61.9</v>
      </c>
      <c r="J624" s="8" cm="1">
        <f t="array" aca="1" ref="J624" ca="1">_FV(A624,"Shares outstanding",TRUE)</f>
        <v>652170400</v>
      </c>
    </row>
    <row r="625" spans="1:10">
      <c r="A625" s="5" t="e" vm="628">
        <v>#VALUE!</v>
      </c>
      <c r="B625" s="6" t="str" cm="1">
        <f t="array" aca="1" ref="B625" ca="1">_FV(A625,"Ticker symbol",TRUE)</f>
        <v>OLO</v>
      </c>
      <c r="C625" s="7" cm="1">
        <f t="array" aca="1" ref="C625" ca="1">_FV(A625,"Price")</f>
        <v>10.125</v>
      </c>
      <c r="D625" s="8" cm="1">
        <f t="array" aca="1" ref="D625" ca="1">_FV(A625,"Volume")</f>
        <v>1520440</v>
      </c>
      <c r="E625" s="8" cm="1">
        <f t="array" aca="1" ref="E625" ca="1">_FV(A625,"Volume average",TRUE)</f>
        <v>3692583</v>
      </c>
      <c r="F625" s="9" cm="1">
        <f t="array" aca="1" ref="F625" ca="1">_FV(A625,"Beta")</f>
        <v>1.5615000000000001</v>
      </c>
      <c r="G625" s="6" t="str" cm="1">
        <f t="array" aca="1" ref="G625" ca="1">_FV(A625,"Industry")</f>
        <v>Software &amp; IT Services</v>
      </c>
      <c r="H625" s="7" cm="1">
        <f t="array" aca="1" ref="H625" ca="1">_FV(A625,"52 week high",TRUE)</f>
        <v>10.145300000000001</v>
      </c>
      <c r="I625" s="7" cm="1">
        <f t="array" aca="1" ref="I625" ca="1">_FV(A625,"52 week low",TRUE)</f>
        <v>4.2</v>
      </c>
      <c r="J625" s="8" cm="1">
        <f t="array" aca="1" ref="J625" ca="1">_FV(A625,"Shares outstanding",TRUE)</f>
        <v>168987500</v>
      </c>
    </row>
    <row r="626" spans="1:10">
      <c r="A626" s="5" t="e" vm="629">
        <v>#VALUE!</v>
      </c>
      <c r="B626" s="6" t="str" cm="1">
        <f t="array" aca="1" ref="B626" ca="1">_FV(A626,"Ticker symbol",TRUE)</f>
        <v>GL</v>
      </c>
      <c r="C626" s="7" cm="1">
        <f t="array" aca="1" ref="C626" ca="1">_FV(A626,"Price")</f>
        <v>117.47</v>
      </c>
      <c r="D626" s="8" cm="1">
        <f t="array" aca="1" ref="D626" ca="1">_FV(A626,"Volume")</f>
        <v>592847</v>
      </c>
      <c r="E626" s="8" cm="1">
        <f t="array" aca="1" ref="E626" ca="1">_FV(A626,"Volume average",TRUE)</f>
        <v>548393</v>
      </c>
      <c r="F626" s="9" cm="1">
        <f t="array" aca="1" ref="F626" ca="1">_FV(A626,"Beta")</f>
        <v>0.55049999999999999</v>
      </c>
      <c r="G626" s="6" t="str" cm="1">
        <f t="array" aca="1" ref="G626" ca="1">_FV(A626,"Industry")</f>
        <v>Insurance</v>
      </c>
      <c r="H626" s="7" cm="1">
        <f t="array" aca="1" ref="H626" ca="1">_FV(A626,"52 week high",TRUE)</f>
        <v>133.76</v>
      </c>
      <c r="I626" s="7" cm="1">
        <f t="array" aca="1" ref="I626" ca="1">_FV(A626,"52 week low",TRUE)</f>
        <v>80.36</v>
      </c>
      <c r="J626" s="8" cm="1">
        <f t="array" aca="1" ref="J626" ca="1">_FV(A626,"Shares outstanding",TRUE)</f>
        <v>82542880</v>
      </c>
    </row>
    <row r="627" spans="1:10">
      <c r="A627" s="5" t="s">
        <v>14</v>
      </c>
      <c r="B627" s="6" t="e" cm="1" vm="92">
        <f t="array" ref="B627">_FV(A627,"Ticker symbol",TRUE)</f>
        <v>#VALUE!</v>
      </c>
      <c r="C627" s="7" t="e" cm="1" vm="93">
        <f t="array" ref="C627">_FV(A627,"Price")</f>
        <v>#VALUE!</v>
      </c>
      <c r="D627" s="8" t="e" cm="1" vm="94">
        <f t="array" ref="D627">_FV(A627,"Volume")</f>
        <v>#VALUE!</v>
      </c>
      <c r="E627" s="8" t="e" cm="1" vm="95">
        <f t="array" ref="E627">_FV(A627,"Volume average",TRUE)</f>
        <v>#VALUE!</v>
      </c>
      <c r="F627" s="9"/>
      <c r="G627" s="6" t="e" cm="1" vm="96">
        <f t="array" ref="G627">_FV(A627,"Industry")</f>
        <v>#VALUE!</v>
      </c>
      <c r="H627" s="7" t="e" cm="1" vm="97">
        <f t="array" ref="H627">_FV(A627,"52 week high",TRUE)</f>
        <v>#VALUE!</v>
      </c>
      <c r="I627" s="7" t="e" cm="1" vm="98">
        <f t="array" ref="I627">_FV(A627,"52 week low",TRUE)</f>
        <v>#VALUE!</v>
      </c>
      <c r="J627" s="8" t="e" cm="1" vm="99">
        <f t="array" ref="J627">_FV(A627,"Shares outstanding",TRUE)</f>
        <v>#VALUE!</v>
      </c>
    </row>
    <row r="628" spans="1:10" ht="27">
      <c r="A628" s="5" t="e" vm="630">
        <v>#VALUE!</v>
      </c>
      <c r="B628" s="6" t="str" cm="1">
        <f t="array" aca="1" ref="B628" ca="1">_FV(A628,"Ticker symbol",TRUE)</f>
        <v>MBLY</v>
      </c>
      <c r="C628" s="7" cm="1">
        <f t="array" aca="1" ref="C628" ca="1">_FV(A628,"Price")</f>
        <v>17.2</v>
      </c>
      <c r="D628" s="8" cm="1">
        <f t="array" aca="1" ref="D628" ca="1">_FV(A628,"Volume")</f>
        <v>17653976</v>
      </c>
      <c r="E628" s="8" cm="1">
        <f t="array" aca="1" ref="E628" ca="1">_FV(A628,"Volume average",TRUE)</f>
        <v>3854524</v>
      </c>
      <c r="F628" s="9"/>
      <c r="G628" s="6" t="str" cm="1">
        <f t="array" aca="1" ref="G628" ca="1">_FV(A628,"Industry")</f>
        <v>Integrated Hardware &amp; Software</v>
      </c>
      <c r="H628" s="7" cm="1">
        <f t="array" aca="1" ref="H628" ca="1">_FV(A628,"52 week high",TRUE)</f>
        <v>27.8</v>
      </c>
      <c r="I628" s="7" cm="1">
        <f t="array" aca="1" ref="I628" ca="1">_FV(A628,"52 week low",TRUE)</f>
        <v>10.48</v>
      </c>
      <c r="J628" s="8" cm="1">
        <f t="array" aca="1" ref="J628" ca="1">_FV(A628,"Shares outstanding",TRUE)</f>
        <v>811996600</v>
      </c>
    </row>
    <row r="629" spans="1:10" ht="27">
      <c r="A629" s="5" t="e" vm="631">
        <v>#VALUE!</v>
      </c>
      <c r="B629" s="6" t="str" cm="1">
        <f t="array" aca="1" ref="B629" ca="1">_FV(A629,"Ticker symbol",TRUE)</f>
        <v>SAGE</v>
      </c>
      <c r="C629" s="7" cm="1">
        <f t="array" aca="1" ref="C629" ca="1">_FV(A629,"Price")</f>
        <v>9.1999999999999993</v>
      </c>
      <c r="D629" s="8" cm="1">
        <f t="array" aca="1" ref="D629" ca="1">_FV(A629,"Volume")</f>
        <v>1240027</v>
      </c>
      <c r="E629" s="8" cm="1">
        <f t="array" aca="1" ref="E629" ca="1">_FV(A629,"Volume average",TRUE)</f>
        <v>2599184</v>
      </c>
      <c r="F629" s="9" cm="1">
        <f t="array" aca="1" ref="F629" ca="1">_FV(A629,"Beta")</f>
        <v>0.26169999999999999</v>
      </c>
      <c r="G629" s="6" t="str" cm="1">
        <f t="array" aca="1" ref="G629" ca="1">_FV(A629,"Industry")</f>
        <v>Biotechnology &amp; Medical Research</v>
      </c>
      <c r="H629" s="7" cm="1">
        <f t="array" aca="1" ref="H629" ca="1">_FV(A629,"52 week high",TRUE)</f>
        <v>13.47</v>
      </c>
      <c r="I629" s="7" cm="1">
        <f t="array" aca="1" ref="I629" ca="1">_FV(A629,"52 week low",TRUE)</f>
        <v>4.62</v>
      </c>
      <c r="J629" s="8" cm="1">
        <f t="array" aca="1" ref="J629" ca="1">_FV(A629,"Shares outstanding",TRUE)</f>
        <v>62622270</v>
      </c>
    </row>
    <row r="630" spans="1:10" ht="27">
      <c r="A630" s="5" t="e" vm="632">
        <v>#VALUE!</v>
      </c>
      <c r="B630" s="6" t="str" cm="1">
        <f t="array" aca="1" ref="B630" ca="1">_FV(A630,"Ticker symbol",TRUE)</f>
        <v>MAIN</v>
      </c>
      <c r="C630" s="7" cm="1">
        <f t="array" aca="1" ref="C630" ca="1">_FV(A630,"Price")</f>
        <v>61.27</v>
      </c>
      <c r="D630" s="8" cm="1">
        <f t="array" aca="1" ref="D630" ca="1">_FV(A630,"Volume")</f>
        <v>299993</v>
      </c>
      <c r="E630" s="8" cm="1">
        <f t="array" aca="1" ref="E630" ca="1">_FV(A630,"Volume average",TRUE)</f>
        <v>465355</v>
      </c>
      <c r="F630" s="9" cm="1">
        <f t="array" aca="1" ref="F630" ca="1">_FV(A630,"Beta")</f>
        <v>0.84240000000000004</v>
      </c>
      <c r="G630" s="6" t="str" cm="1">
        <f t="array" aca="1" ref="G630" ca="1">_FV(A630,"Industry")</f>
        <v>Investment Banking &amp; Investment Services</v>
      </c>
      <c r="H630" s="7" cm="1">
        <f t="array" aca="1" ref="H630" ca="1">_FV(A630,"52 week high",TRUE)</f>
        <v>63.314999999999998</v>
      </c>
      <c r="I630" s="7" cm="1">
        <f t="array" aca="1" ref="I630" ca="1">_FV(A630,"52 week low",TRUE)</f>
        <v>45</v>
      </c>
      <c r="J630" s="8" cm="1">
        <f t="array" aca="1" ref="J630" ca="1">_FV(A630,"Shares outstanding",TRUE)</f>
        <v>89029360</v>
      </c>
    </row>
    <row r="631" spans="1:10">
      <c r="A631" s="5" t="e" vm="633">
        <v>#VALUE!</v>
      </c>
      <c r="B631" s="6" t="str" cm="1">
        <f t="array" aca="1" ref="B631" ca="1">_FV(A631,"Ticker symbol",TRUE)</f>
        <v>POST</v>
      </c>
      <c r="C631" s="7" cm="1">
        <f t="array" aca="1" ref="C631" ca="1">_FV(A631,"Price")</f>
        <v>105.92</v>
      </c>
      <c r="D631" s="8" cm="1">
        <f t="array" aca="1" ref="D631" ca="1">_FV(A631,"Volume")</f>
        <v>539596</v>
      </c>
      <c r="E631" s="8" cm="1">
        <f t="array" aca="1" ref="E631" ca="1">_FV(A631,"Volume average",TRUE)</f>
        <v>624006</v>
      </c>
      <c r="F631" s="9" cm="1">
        <f t="array" aca="1" ref="F631" ca="1">_FV(A631,"Beta")</f>
        <v>0.49830000000000002</v>
      </c>
      <c r="G631" s="6" t="str" cm="1">
        <f t="array" aca="1" ref="G631" ca="1">_FV(A631,"Industry")</f>
        <v>Food &amp; Tobacco</v>
      </c>
      <c r="H631" s="7" cm="1">
        <f t="array" aca="1" ref="H631" ca="1">_FV(A631,"52 week high",TRUE)</f>
        <v>125.84</v>
      </c>
      <c r="I631" s="7" cm="1">
        <f t="array" aca="1" ref="I631" ca="1">_FV(A631,"52 week low",TRUE)</f>
        <v>103.33</v>
      </c>
      <c r="J631" s="8" cm="1">
        <f t="array" aca="1" ref="J631" ca="1">_FV(A631,"Shares outstanding",TRUE)</f>
        <v>55718600</v>
      </c>
    </row>
    <row r="632" spans="1:10">
      <c r="A632" s="5" t="e" vm="634">
        <v>#VALUE!</v>
      </c>
      <c r="B632" s="6" t="str" cm="1">
        <f t="array" aca="1" ref="B632" ca="1">_FV(A632,"Ticker symbol",TRUE)</f>
        <v>BMO</v>
      </c>
      <c r="C632" s="7" cm="1">
        <f t="array" aca="1" ref="C632" ca="1">_FV(A632,"Price")</f>
        <v>112.98</v>
      </c>
      <c r="D632" s="8" cm="1">
        <f t="array" aca="1" ref="D632" ca="1">_FV(A632,"Volume")</f>
        <v>283012</v>
      </c>
      <c r="E632" s="8" cm="1">
        <f t="array" aca="1" ref="E632" ca="1">_FV(A632,"Volume average",TRUE)</f>
        <v>559027</v>
      </c>
      <c r="F632" s="9" cm="1">
        <f t="array" aca="1" ref="F632" ca="1">_FV(A632,"Beta")</f>
        <v>1.2585999999999999</v>
      </c>
      <c r="G632" s="6" t="str" cm="1">
        <f t="array" aca="1" ref="G632" ca="1">_FV(A632,"Industry")</f>
        <v>Banking Services</v>
      </c>
      <c r="H632" s="7" cm="1">
        <f t="array" aca="1" ref="H632" ca="1">_FV(A632,"52 week high",TRUE)</f>
        <v>113.64</v>
      </c>
      <c r="I632" s="7" cm="1">
        <f t="array" aca="1" ref="I632" ca="1">_FV(A632,"52 week low",TRUE)</f>
        <v>76.98</v>
      </c>
      <c r="J632" s="8" cm="1">
        <f t="array" aca="1" ref="J632" ca="1">_FV(A632,"Shares outstanding",TRUE)</f>
        <v>720243500</v>
      </c>
    </row>
    <row r="633" spans="1:10">
      <c r="A633" s="5" t="e" vm="635">
        <v>#VALUE!</v>
      </c>
      <c r="B633" s="6" t="str" cm="1">
        <f t="array" aca="1" ref="B633" ca="1">_FV(A633,"Ticker symbol",TRUE)</f>
        <v>VC</v>
      </c>
      <c r="C633" s="7" cm="1">
        <f t="array" aca="1" ref="C633" ca="1">_FV(A633,"Price")</f>
        <v>108.715</v>
      </c>
      <c r="D633" s="8" cm="1">
        <f t="array" aca="1" ref="D633" ca="1">_FV(A633,"Volume")</f>
        <v>558524</v>
      </c>
      <c r="E633" s="8" cm="1">
        <f t="array" aca="1" ref="E633" ca="1">_FV(A633,"Volume average",TRUE)</f>
        <v>423798</v>
      </c>
      <c r="F633" s="9" cm="1">
        <f t="array" aca="1" ref="F633" ca="1">_FV(A633,"Beta")</f>
        <v>1.2078</v>
      </c>
      <c r="G633" s="6" t="str" cm="1">
        <f t="array" aca="1" ref="G633" ca="1">_FV(A633,"Industry")</f>
        <v>Automobiles &amp; Auto Parts</v>
      </c>
      <c r="H633" s="7" cm="1">
        <f t="array" aca="1" ref="H633" ca="1">_FV(A633,"52 week high",TRUE)</f>
        <v>117.94</v>
      </c>
      <c r="I633" s="7" cm="1">
        <f t="array" aca="1" ref="I633" ca="1">_FV(A633,"52 week low",TRUE)</f>
        <v>65.099999999999994</v>
      </c>
      <c r="J633" s="8" cm="1">
        <f t="array" aca="1" ref="J633" ca="1">_FV(A633,"Shares outstanding",TRUE)</f>
        <v>27258240</v>
      </c>
    </row>
    <row r="634" spans="1:10">
      <c r="A634" s="5" t="e" vm="636">
        <v>#VALUE!</v>
      </c>
      <c r="B634" s="6" t="str" cm="1">
        <f t="array" aca="1" ref="B634" ca="1">_FV(A634,"Ticker symbol",TRUE)</f>
        <v>DE</v>
      </c>
      <c r="C634" s="7" cm="1">
        <f t="array" aca="1" ref="C634" ca="1">_FV(A634,"Price")</f>
        <v>510.14499999999998</v>
      </c>
      <c r="D634" s="8" cm="1">
        <f t="array" aca="1" ref="D634" ca="1">_FV(A634,"Volume")</f>
        <v>826310</v>
      </c>
      <c r="E634" s="8" cm="1">
        <f t="array" aca="1" ref="E634" ca="1">_FV(A634,"Volume average",TRUE)</f>
        <v>1143766</v>
      </c>
      <c r="F634" s="9" cm="1">
        <f t="array" aca="1" ref="F634" ca="1">_FV(A634,"Beta")</f>
        <v>1.0683</v>
      </c>
      <c r="G634" s="6" t="str" cm="1">
        <f t="array" aca="1" ref="G634" ca="1">_FV(A634,"Industry")</f>
        <v>Machinery, Equipment &amp; Components</v>
      </c>
      <c r="H634" s="7" cm="1">
        <f t="array" aca="1" ref="H634" ca="1">_FV(A634,"52 week high",TRUE)</f>
        <v>533.78</v>
      </c>
      <c r="I634" s="7" cm="1">
        <f t="array" aca="1" ref="I634" ca="1">_FV(A634,"52 week low",TRUE)</f>
        <v>340.20010000000002</v>
      </c>
      <c r="J634" s="8" cm="1">
        <f t="array" aca="1" ref="J634" ca="1">_FV(A634,"Shares outstanding",TRUE)</f>
        <v>270827100</v>
      </c>
    </row>
    <row r="635" spans="1:10">
      <c r="A635" s="5" t="e" vm="637">
        <v>#VALUE!</v>
      </c>
      <c r="B635" s="6" t="str" cm="1">
        <f t="array" aca="1" ref="B635" ca="1">_FV(A635,"Ticker symbol",TRUE)</f>
        <v>VIK</v>
      </c>
      <c r="C635" s="7" cm="1">
        <f t="array" aca="1" ref="C635" ca="1">_FV(A635,"Price")</f>
        <v>56.17</v>
      </c>
      <c r="D635" s="8" cm="1">
        <f t="array" aca="1" ref="D635" ca="1">_FV(A635,"Volume")</f>
        <v>2310311</v>
      </c>
      <c r="E635" s="8" cm="1">
        <f t="array" aca="1" ref="E635" ca="1">_FV(A635,"Volume average",TRUE)</f>
        <v>3677589</v>
      </c>
      <c r="F635" s="9" cm="1">
        <f t="array" aca="1" ref="F635" ca="1">_FV(A635,"Beta")</f>
        <v>1.37</v>
      </c>
      <c r="G635" s="6" t="str" cm="1">
        <f t="array" aca="1" ref="G635" ca="1">_FV(A635,"Industry")</f>
        <v>Hotels &amp; Entertainment Services</v>
      </c>
      <c r="H635" s="7" cm="1">
        <f t="array" aca="1" ref="H635" ca="1">_FV(A635,"52 week high",TRUE)</f>
        <v>56.54</v>
      </c>
      <c r="I635" s="7" cm="1">
        <f t="array" aca="1" ref="I635" ca="1">_FV(A635,"52 week low",TRUE)</f>
        <v>30.56</v>
      </c>
      <c r="J635" s="8" cm="1">
        <f t="array" aca="1" ref="J635" ca="1">_FV(A635,"Shares outstanding",TRUE)</f>
        <v>443158400</v>
      </c>
    </row>
    <row r="636" spans="1:10" ht="27">
      <c r="A636" s="5" t="e" vm="638">
        <v>#VALUE!</v>
      </c>
      <c r="B636" s="6" t="str" cm="1">
        <f t="array" aca="1" ref="B636" ca="1">_FV(A636,"Ticker symbol",TRUE)</f>
        <v>VEEV</v>
      </c>
      <c r="C636" s="7" cm="1">
        <f t="array" aca="1" ref="C636" ca="1">_FV(A636,"Price")</f>
        <v>283.30500000000001</v>
      </c>
      <c r="D636" s="8" cm="1">
        <f t="array" aca="1" ref="D636" ca="1">_FV(A636,"Volume")</f>
        <v>569520</v>
      </c>
      <c r="E636" s="8" cm="1">
        <f t="array" aca="1" ref="E636" ca="1">_FV(A636,"Volume average",TRUE)</f>
        <v>1509638</v>
      </c>
      <c r="F636" s="9" cm="1">
        <f t="array" aca="1" ref="F636" ca="1">_FV(A636,"Beta")</f>
        <v>0.96089999999999998</v>
      </c>
      <c r="G636" s="6" t="str" cm="1">
        <f t="array" aca="1" ref="G636" ca="1">_FV(A636,"Industry")</f>
        <v>Healthcare Equipment &amp; Supplies</v>
      </c>
      <c r="H636" s="7" cm="1">
        <f t="array" aca="1" ref="H636" ca="1">_FV(A636,"52 week high",TRUE)</f>
        <v>291.69</v>
      </c>
      <c r="I636" s="7" cm="1">
        <f t="array" aca="1" ref="I636" ca="1">_FV(A636,"52 week low",TRUE)</f>
        <v>177.41</v>
      </c>
      <c r="J636" s="8" cm="1">
        <f t="array" aca="1" ref="J636" ca="1">_FV(A636,"Shares outstanding",TRUE)</f>
        <v>163412300</v>
      </c>
    </row>
    <row r="637" spans="1:10" ht="27">
      <c r="A637" s="5" t="e" vm="639">
        <v>#VALUE!</v>
      </c>
      <c r="B637" s="6" t="str" cm="1">
        <f t="array" aca="1" ref="B637" ca="1">_FV(A637,"Ticker symbol",TRUE)</f>
        <v>SGRY</v>
      </c>
      <c r="C637" s="7" cm="1">
        <f t="array" aca="1" ref="C637" ca="1">_FV(A637,"Price")</f>
        <v>22.35</v>
      </c>
      <c r="D637" s="8" cm="1">
        <f t="array" aca="1" ref="D637" ca="1">_FV(A637,"Volume")</f>
        <v>966859</v>
      </c>
      <c r="E637" s="8" cm="1">
        <f t="array" aca="1" ref="E637" ca="1">_FV(A637,"Volume average",TRUE)</f>
        <v>2045463</v>
      </c>
      <c r="F637" s="9" cm="1">
        <f t="array" aca="1" ref="F637" ca="1">_FV(A637,"Beta")</f>
        <v>1.8274999999999999</v>
      </c>
      <c r="G637" s="6" t="str" cm="1">
        <f t="array" aca="1" ref="G637" ca="1">_FV(A637,"Industry")</f>
        <v>Healthcare Providers &amp; Services</v>
      </c>
      <c r="H637" s="7" cm="1">
        <f t="array" aca="1" ref="H637" ca="1">_FV(A637,"52 week high",TRUE)</f>
        <v>33.97</v>
      </c>
      <c r="I637" s="7" cm="1">
        <f t="array" aca="1" ref="I637" ca="1">_FV(A637,"52 week low",TRUE)</f>
        <v>18.87</v>
      </c>
      <c r="J637" s="8" cm="1">
        <f t="array" aca="1" ref="J637" ca="1">_FV(A637,"Shares outstanding",TRUE)</f>
        <v>128160100</v>
      </c>
    </row>
    <row r="638" spans="1:10" ht="27">
      <c r="A638" s="5" t="e" vm="640">
        <v>#VALUE!</v>
      </c>
      <c r="B638" s="6" t="str" cm="1">
        <f t="array" aca="1" ref="B638" ca="1">_FV(A638,"Ticker symbol",TRUE)</f>
        <v>CUBI</v>
      </c>
      <c r="C638" s="7" cm="1">
        <f t="array" aca="1" ref="C638" ca="1">_FV(A638,"Price")</f>
        <v>63.9</v>
      </c>
      <c r="D638" s="8" cm="1">
        <f t="array" aca="1" ref="D638" ca="1">_FV(A638,"Volume")</f>
        <v>293103</v>
      </c>
      <c r="E638" s="8" cm="1">
        <f t="array" aca="1" ref="E638" ca="1">_FV(A638,"Volume average",TRUE)</f>
        <v>325631</v>
      </c>
      <c r="F638" s="9" cm="1">
        <f t="array" aca="1" ref="F638" ca="1">_FV(A638,"Beta")</f>
        <v>1.591</v>
      </c>
      <c r="G638" s="6" t="str" cm="1">
        <f t="array" aca="1" ref="G638" ca="1">_FV(A638,"Industry")</f>
        <v>Banking Services</v>
      </c>
      <c r="H638" s="7" cm="1">
        <f t="array" aca="1" ref="H638" ca="1">_FV(A638,"52 week high",TRUE)</f>
        <v>68.489999999999995</v>
      </c>
      <c r="I638" s="7" cm="1">
        <f t="array" aca="1" ref="I638" ca="1">_FV(A638,"52 week low",TRUE)</f>
        <v>40.75</v>
      </c>
      <c r="J638" s="8" cm="1">
        <f t="array" aca="1" ref="J638" ca="1">_FV(A638,"Shares outstanding",TRUE)</f>
        <v>31587790</v>
      </c>
    </row>
    <row r="639" spans="1:10">
      <c r="A639" s="5" t="e" vm="641">
        <v>#VALUE!</v>
      </c>
      <c r="B639" s="6" t="str" cm="1">
        <f t="array" aca="1" ref="B639" ca="1">_FV(A639,"Ticker symbol",TRUE)</f>
        <v>XGN</v>
      </c>
      <c r="C639" s="7" cm="1">
        <f t="array" aca="1" ref="C639" ca="1">_FV(A639,"Price")</f>
        <v>6.86</v>
      </c>
      <c r="D639" s="8" cm="1">
        <f t="array" aca="1" ref="D639" ca="1">_FV(A639,"Volume")</f>
        <v>144897</v>
      </c>
      <c r="E639" s="8" cm="1">
        <f t="array" aca="1" ref="E639" ca="1">_FV(A639,"Volume average",TRUE)</f>
        <v>231532</v>
      </c>
      <c r="F639" s="9" cm="1">
        <f t="array" aca="1" ref="F639" ca="1">_FV(A639,"Beta")</f>
        <v>1.6057999999999999</v>
      </c>
      <c r="G639" s="6" t="str" cm="1">
        <f t="array" aca="1" ref="G639" ca="1">_FV(A639,"Industry")</f>
        <v>Healthcare Providers &amp; Services</v>
      </c>
      <c r="H639" s="7" cm="1">
        <f t="array" aca="1" ref="H639" ca="1">_FV(A639,"52 week high",TRUE)</f>
        <v>7.95</v>
      </c>
      <c r="I639" s="7" cm="1">
        <f t="array" aca="1" ref="I639" ca="1">_FV(A639,"52 week low",TRUE)</f>
        <v>1.76</v>
      </c>
      <c r="J639" s="8" cm="1">
        <f t="array" aca="1" ref="J639" ca="1">_FV(A639,"Shares outstanding",TRUE)</f>
        <v>21802530</v>
      </c>
    </row>
    <row r="640" spans="1:10">
      <c r="A640" s="5" t="e" vm="642">
        <v>#VALUE!</v>
      </c>
      <c r="B640" s="6" t="str" cm="1">
        <f t="array" aca="1" ref="B640" ca="1">_FV(A640,"Ticker symbol",TRUE)</f>
        <v>DNOW</v>
      </c>
      <c r="C640" s="7" cm="1">
        <f t="array" aca="1" ref="C640" ca="1">_FV(A640,"Price")</f>
        <v>13.935</v>
      </c>
      <c r="D640" s="8" cm="1">
        <f t="array" aca="1" ref="D640" ca="1">_FV(A640,"Volume")</f>
        <v>756562</v>
      </c>
      <c r="E640" s="8" cm="1">
        <f t="array" aca="1" ref="E640" ca="1">_FV(A640,"Volume average",TRUE)</f>
        <v>1100251</v>
      </c>
      <c r="F640" s="9" cm="1">
        <f t="array" aca="1" ref="F640" ca="1">_FV(A640,"Beta")</f>
        <v>1.1335999999999999</v>
      </c>
      <c r="G640" s="6" t="str" cm="1">
        <f t="array" aca="1" ref="G640" ca="1">_FV(A640,"Industry")</f>
        <v>Machinery, Equipment &amp; Components</v>
      </c>
      <c r="H640" s="7" cm="1">
        <f t="array" aca="1" ref="H640" ca="1">_FV(A640,"52 week high",TRUE)</f>
        <v>18.449400000000001</v>
      </c>
      <c r="I640" s="7" cm="1">
        <f t="array" aca="1" ref="I640" ca="1">_FV(A640,"52 week low",TRUE)</f>
        <v>11.42</v>
      </c>
      <c r="J640" s="8" cm="1">
        <f t="array" aca="1" ref="J640" ca="1">_FV(A640,"Shares outstanding",TRUE)</f>
        <v>105107200</v>
      </c>
    </row>
    <row r="641" spans="1:10">
      <c r="A641" s="5" t="e" vm="643">
        <v>#VALUE!</v>
      </c>
      <c r="B641" s="6" t="str" cm="1">
        <f t="array" aca="1" ref="B641" ca="1">_FV(A641,"Ticker symbol",TRUE)</f>
        <v>KNF</v>
      </c>
      <c r="C641" s="7" cm="1">
        <f t="array" aca="1" ref="C641" ca="1">_FV(A641,"Price")</f>
        <v>80.906999999999996</v>
      </c>
      <c r="D641" s="8" cm="1">
        <f t="array" aca="1" ref="D641" ca="1">_FV(A641,"Volume")</f>
        <v>333019</v>
      </c>
      <c r="E641" s="8" cm="1">
        <f t="array" aca="1" ref="E641" ca="1">_FV(A641,"Volume average",TRUE)</f>
        <v>768720</v>
      </c>
      <c r="F641" s="9" cm="1">
        <f t="array" aca="1" ref="F641" ca="1">_FV(A641,"Beta")</f>
        <v>1.272</v>
      </c>
      <c r="G641" s="6" t="str" cm="1">
        <f t="array" aca="1" ref="G641" ca="1">_FV(A641,"Industry")</f>
        <v>Construction Materials</v>
      </c>
      <c r="H641" s="7" cm="1">
        <f t="array" aca="1" ref="H641" ca="1">_FV(A641,"52 week high",TRUE)</f>
        <v>108.83</v>
      </c>
      <c r="I641" s="7" cm="1">
        <f t="array" aca="1" ref="I641" ca="1">_FV(A641,"52 week low",TRUE)</f>
        <v>67.22</v>
      </c>
      <c r="J641" s="8" cm="1">
        <f t="array" aca="1" ref="J641" ca="1">_FV(A641,"Shares outstanding",TRUE)</f>
        <v>56652360</v>
      </c>
    </row>
    <row r="642" spans="1:10" ht="27">
      <c r="A642" s="5" t="e" vm="644">
        <v>#VALUE!</v>
      </c>
      <c r="B642" s="6" t="str" cm="1">
        <f t="array" aca="1" ref="B642" ca="1">_FV(A642,"Ticker symbol",TRUE)</f>
        <v>NYT</v>
      </c>
      <c r="C642" s="7" cm="1">
        <f t="array" aca="1" ref="C642" ca="1">_FV(A642,"Price")</f>
        <v>55.77</v>
      </c>
      <c r="D642" s="8" cm="1">
        <f t="array" aca="1" ref="D642" ca="1">_FV(A642,"Volume")</f>
        <v>911985</v>
      </c>
      <c r="E642" s="8" cm="1">
        <f t="array" aca="1" ref="E642" ca="1">_FV(A642,"Volume average",TRUE)</f>
        <v>1426471</v>
      </c>
      <c r="F642" s="9" cm="1">
        <f t="array" aca="1" ref="F642" ca="1">_FV(A642,"Beta")</f>
        <v>1.0911999999999999</v>
      </c>
      <c r="G642" s="6" t="str" cm="1">
        <f t="array" aca="1" ref="G642" ca="1">_FV(A642,"Industry")</f>
        <v>Media &amp; Publishing</v>
      </c>
      <c r="H642" s="7" cm="1">
        <f t="array" aca="1" ref="H642" ca="1">_FV(A642,"52 week high",TRUE)</f>
        <v>58.16</v>
      </c>
      <c r="I642" s="7" cm="1">
        <f t="array" aca="1" ref="I642" ca="1">_FV(A642,"52 week low",TRUE)</f>
        <v>44.83</v>
      </c>
      <c r="J642" s="8" cm="1">
        <f t="array" aca="1" ref="J642" ca="1">_FV(A642,"Shares outstanding",TRUE)</f>
        <v>163049800</v>
      </c>
    </row>
    <row r="643" spans="1:10">
      <c r="A643" s="5" t="e" vm="645">
        <v>#VALUE!</v>
      </c>
      <c r="B643" s="6" t="str" cm="1">
        <f t="array" aca="1" ref="B643" ca="1">_FV(A643,"Ticker symbol",TRUE)</f>
        <v>VFC</v>
      </c>
      <c r="C643" s="7" cm="1">
        <f t="array" aca="1" ref="C643" ca="1">_FV(A643,"Price")</f>
        <v>12.445</v>
      </c>
      <c r="D643" s="8" cm="1">
        <f t="array" aca="1" ref="D643" ca="1">_FV(A643,"Volume")</f>
        <v>3866848</v>
      </c>
      <c r="E643" s="8" cm="1">
        <f t="array" aca="1" ref="E643" ca="1">_FV(A643,"Volume average",TRUE)</f>
        <v>7172939</v>
      </c>
      <c r="F643" s="9" cm="1">
        <f t="array" aca="1" ref="F643" ca="1">_FV(A643,"Beta")</f>
        <v>1.7004999999999999</v>
      </c>
      <c r="G643" s="6" t="str" cm="1">
        <f t="array" aca="1" ref="G643" ca="1">_FV(A643,"Industry")</f>
        <v>Textiles &amp; Apparel</v>
      </c>
      <c r="H643" s="7" cm="1">
        <f t="array" aca="1" ref="H643" ca="1">_FV(A643,"52 week high",TRUE)</f>
        <v>29.02</v>
      </c>
      <c r="I643" s="7" cm="1">
        <f t="array" aca="1" ref="I643" ca="1">_FV(A643,"52 week low",TRUE)</f>
        <v>9.41</v>
      </c>
      <c r="J643" s="8" cm="1">
        <f t="array" aca="1" ref="J643" ca="1">_FV(A643,"Shares outstanding",TRUE)</f>
        <v>389755800</v>
      </c>
    </row>
    <row r="644" spans="1:10">
      <c r="A644" s="5" t="e" vm="646">
        <v>#VALUE!</v>
      </c>
      <c r="B644" s="6" t="str" cm="1">
        <f t="array" aca="1" ref="B644" ca="1">_FV(A644,"Ticker symbol",TRUE)</f>
        <v>RDN</v>
      </c>
      <c r="C644" s="7" cm="1">
        <f t="array" aca="1" ref="C644" ca="1">_FV(A644,"Price")</f>
        <v>34.994999999999997</v>
      </c>
      <c r="D644" s="8" cm="1">
        <f t="array" aca="1" ref="D644" ca="1">_FV(A644,"Volume")</f>
        <v>409654</v>
      </c>
      <c r="E644" s="8" cm="1">
        <f t="array" aca="1" ref="E644" ca="1">_FV(A644,"Volume average",TRUE)</f>
        <v>1379236</v>
      </c>
      <c r="F644" s="9" cm="1">
        <f t="array" aca="1" ref="F644" ca="1">_FV(A644,"Beta")</f>
        <v>0.73839999999999995</v>
      </c>
      <c r="G644" s="6" t="str" cm="1">
        <f t="array" aca="1" ref="G644" ca="1">_FV(A644,"Industry")</f>
        <v>Insurance</v>
      </c>
      <c r="H644" s="7" cm="1">
        <f t="array" aca="1" ref="H644" ca="1">_FV(A644,"52 week high",TRUE)</f>
        <v>37.86</v>
      </c>
      <c r="I644" s="7" cm="1">
        <f t="array" aca="1" ref="I644" ca="1">_FV(A644,"52 week low",TRUE)</f>
        <v>29.32</v>
      </c>
      <c r="J644" s="8" cm="1">
        <f t="array" aca="1" ref="J644" ca="1">_FV(A644,"Shares outstanding",TRUE)</f>
        <v>134334100</v>
      </c>
    </row>
    <row r="645" spans="1:10">
      <c r="A645" s="5" t="e" vm="647">
        <v>#VALUE!</v>
      </c>
      <c r="B645" s="6" t="str" cm="1">
        <f t="array" aca="1" ref="B645" ca="1">_FV(A645,"Ticker symbol",TRUE)</f>
        <v>EQX</v>
      </c>
      <c r="C645" s="7" cm="1">
        <f t="array" aca="1" ref="C645" ca="1">_FV(A645,"Price")</f>
        <v>6.0149999999999997</v>
      </c>
      <c r="D645" s="8" cm="1">
        <f t="array" aca="1" ref="D645" ca="1">_FV(A645,"Volume")</f>
        <v>18636251</v>
      </c>
      <c r="E645" s="8" cm="1">
        <f t="array" aca="1" ref="E645" ca="1">_FV(A645,"Volume average",TRUE)</f>
        <v>18220200</v>
      </c>
      <c r="F645" s="9" cm="1">
        <f t="array" aca="1" ref="F645" ca="1">_FV(A645,"Beta")</f>
        <v>1.1009</v>
      </c>
      <c r="G645" s="6" t="str" cm="1">
        <f t="array" aca="1" ref="G645" ca="1">_FV(A645,"Industry")</f>
        <v>Metals &amp; Mining</v>
      </c>
      <c r="H645" s="7" cm="1">
        <f t="array" aca="1" ref="H645" ca="1">_FV(A645,"52 week high",TRUE)</f>
        <v>7.45</v>
      </c>
      <c r="I645" s="7" cm="1">
        <f t="array" aca="1" ref="I645" ca="1">_FV(A645,"52 week low",TRUE)</f>
        <v>4.4800000000000004</v>
      </c>
      <c r="J645" s="8" cm="1">
        <f t="array" aca="1" ref="J645" ca="1">_FV(A645,"Shares outstanding",TRUE)</f>
        <v>758992900</v>
      </c>
    </row>
    <row r="646" spans="1:10" ht="27">
      <c r="A646" s="5" t="e" vm="648">
        <v>#VALUE!</v>
      </c>
      <c r="B646" s="6" t="str" cm="1">
        <f t="array" aca="1" ref="B646" ca="1">_FV(A646,"Ticker symbol",TRUE)</f>
        <v>WEN</v>
      </c>
      <c r="C646" s="7" cm="1">
        <f t="array" aca="1" ref="C646" ca="1">_FV(A646,"Price")</f>
        <v>11.27</v>
      </c>
      <c r="D646" s="8" cm="1">
        <f t="array" aca="1" ref="D646" ca="1">_FV(A646,"Volume")</f>
        <v>5314911</v>
      </c>
      <c r="E646" s="8" cm="1">
        <f t="array" aca="1" ref="E646" ca="1">_FV(A646,"Volume average",TRUE)</f>
        <v>7189106</v>
      </c>
      <c r="F646" s="9" cm="1">
        <f t="array" aca="1" ref="F646" ca="1">_FV(A646,"Beta")</f>
        <v>0.32140000000000002</v>
      </c>
      <c r="G646" s="6" t="str" cm="1">
        <f t="array" aca="1" ref="G646" ca="1">_FV(A646,"Industry")</f>
        <v>Hotels &amp; Entertainment Services</v>
      </c>
      <c r="H646" s="7" cm="1">
        <f t="array" aca="1" ref="H646" ca="1">_FV(A646,"52 week high",TRUE)</f>
        <v>20.6</v>
      </c>
      <c r="I646" s="7" cm="1">
        <f t="array" aca="1" ref="I646" ca="1">_FV(A646,"52 week low",TRUE)</f>
        <v>10.91</v>
      </c>
      <c r="J646" s="8" cm="1">
        <f t="array" aca="1" ref="J646" ca="1">_FV(A646,"Shares outstanding",TRUE)</f>
        <v>192025300</v>
      </c>
    </row>
    <row r="647" spans="1:10">
      <c r="A647" s="5" t="e" vm="649">
        <v>#VALUE!</v>
      </c>
      <c r="B647" s="6" t="str" cm="1">
        <f t="array" aca="1" ref="B647" ca="1">_FV(A647,"Ticker symbol",TRUE)</f>
        <v>GMS</v>
      </c>
      <c r="C647" s="7" cm="1">
        <f t="array" aca="1" ref="C647" ca="1">_FV(A647,"Price")</f>
        <v>109.42</v>
      </c>
      <c r="D647" s="8" cm="1">
        <f t="array" aca="1" ref="D647" ca="1">_FV(A647,"Volume")</f>
        <v>1280150</v>
      </c>
      <c r="E647" s="8" cm="1">
        <f t="array" aca="1" ref="E647" ca="1">_FV(A647,"Volume average",TRUE)</f>
        <v>1724960</v>
      </c>
      <c r="F647" s="9" cm="1">
        <f t="array" aca="1" ref="F647" ca="1">_FV(A647,"Beta")</f>
        <v>1.7675000000000001</v>
      </c>
      <c r="G647" s="6" t="str" cm="1">
        <f t="array" aca="1" ref="G647" ca="1">_FV(A647,"Industry")</f>
        <v>Homebuilding &amp; Construction Supplies</v>
      </c>
      <c r="H647" s="7" cm="1">
        <f t="array" aca="1" ref="H647" ca="1">_FV(A647,"52 week high",TRUE)</f>
        <v>109.7</v>
      </c>
      <c r="I647" s="7" cm="1">
        <f t="array" aca="1" ref="I647" ca="1">_FV(A647,"52 week low",TRUE)</f>
        <v>65.77</v>
      </c>
      <c r="J647" s="8" cm="1">
        <f t="array" aca="1" ref="J647" ca="1">_FV(A647,"Shares outstanding",TRUE)</f>
        <v>38004720</v>
      </c>
    </row>
    <row r="648" spans="1:10">
      <c r="A648" s="5" t="e" vm="650">
        <v>#VALUE!</v>
      </c>
      <c r="B648" s="6" t="str" cm="1">
        <f t="array" aca="1" ref="B648" ca="1">_FV(A648,"Ticker symbol",TRUE)</f>
        <v>NNN</v>
      </c>
      <c r="C648" s="7" cm="1">
        <f t="array" aca="1" ref="C648" ca="1">_FV(A648,"Price")</f>
        <v>42.877499999999998</v>
      </c>
      <c r="D648" s="8" cm="1">
        <f t="array" aca="1" ref="D648" ca="1">_FV(A648,"Volume")</f>
        <v>781047</v>
      </c>
      <c r="E648" s="8" cm="1">
        <f t="array" aca="1" ref="E648" ca="1">_FV(A648,"Volume average",TRUE)</f>
        <v>1017467</v>
      </c>
      <c r="F648" s="9" cm="1">
        <f t="array" aca="1" ref="F648" ca="1">_FV(A648,"Beta")</f>
        <v>0.9294</v>
      </c>
      <c r="G648" s="6" t="str" cm="1">
        <f t="array" aca="1" ref="G648" ca="1">_FV(A648,"Industry")</f>
        <v>Residential &amp; Commercial REIT</v>
      </c>
      <c r="H648" s="7" cm="1">
        <f t="array" aca="1" ref="H648" ca="1">_FV(A648,"52 week high",TRUE)</f>
        <v>49.57</v>
      </c>
      <c r="I648" s="7" cm="1">
        <f t="array" aca="1" ref="I648" ca="1">_FV(A648,"52 week low",TRUE)</f>
        <v>35.799999999999997</v>
      </c>
      <c r="J648" s="8" cm="1">
        <f t="array" aca="1" ref="J648" ca="1">_FV(A648,"Shares outstanding",TRUE)</f>
        <v>187951100</v>
      </c>
    </row>
    <row r="649" spans="1:10">
      <c r="A649" s="5" t="e" vm="651">
        <v>#VALUE!</v>
      </c>
      <c r="B649" s="6" t="str" cm="1">
        <f t="array" aca="1" ref="B649" ca="1">_FV(A649,"Ticker symbol",TRUE)</f>
        <v>ALE</v>
      </c>
      <c r="C649" s="7" cm="1">
        <f t="array" aca="1" ref="C649" ca="1">_FV(A649,"Price")</f>
        <v>64.89</v>
      </c>
      <c r="D649" s="8" cm="1">
        <f t="array" aca="1" ref="D649" ca="1">_FV(A649,"Volume")</f>
        <v>451756</v>
      </c>
      <c r="E649" s="8" cm="1">
        <f t="array" aca="1" ref="E649" ca="1">_FV(A649,"Volume average",TRUE)</f>
        <v>433517</v>
      </c>
      <c r="F649" s="9" cm="1">
        <f t="array" aca="1" ref="F649" ca="1">_FV(A649,"Beta")</f>
        <v>0.75049999999999994</v>
      </c>
      <c r="G649" s="6" t="str" cm="1">
        <f t="array" aca="1" ref="G649" ca="1">_FV(A649,"Industry")</f>
        <v>Electrical Utilities &amp; IPPs</v>
      </c>
      <c r="H649" s="7" cm="1">
        <f t="array" aca="1" ref="H649" ca="1">_FV(A649,"52 week high",TRUE)</f>
        <v>66.400000000000006</v>
      </c>
      <c r="I649" s="7" cm="1">
        <f t="array" aca="1" ref="I649" ca="1">_FV(A649,"52 week low",TRUE)</f>
        <v>62.19</v>
      </c>
      <c r="J649" s="8" cm="1">
        <f t="array" aca="1" ref="J649" ca="1">_FV(A649,"Shares outstanding",TRUE)</f>
        <v>57963810</v>
      </c>
    </row>
    <row r="650" spans="1:10">
      <c r="A650" s="5" t="e" vm="652">
        <v>#VALUE!</v>
      </c>
      <c r="B650" s="6" t="str" cm="1">
        <f t="array" aca="1" ref="B650" ca="1">_FV(A650,"Ticker symbol",TRUE)</f>
        <v>ACM</v>
      </c>
      <c r="C650" s="7" cm="1">
        <f t="array" aca="1" ref="C650" ca="1">_FV(A650,"Price")</f>
        <v>115.7</v>
      </c>
      <c r="D650" s="8" cm="1">
        <f t="array" aca="1" ref="D650" ca="1">_FV(A650,"Volume")</f>
        <v>332121</v>
      </c>
      <c r="E650" s="8" cm="1">
        <f t="array" aca="1" ref="E650" ca="1">_FV(A650,"Volume average",TRUE)</f>
        <v>945969</v>
      </c>
      <c r="F650" s="9" cm="1">
        <f t="array" aca="1" ref="F650" ca="1">_FV(A650,"Beta")</f>
        <v>0.99719999999999998</v>
      </c>
      <c r="G650" s="6" t="str" cm="1">
        <f t="array" aca="1" ref="G650" ca="1">_FV(A650,"Industry")</f>
        <v>Construction &amp; Engineering</v>
      </c>
      <c r="H650" s="7" cm="1">
        <f t="array" aca="1" ref="H650" ca="1">_FV(A650,"52 week high",TRUE)</f>
        <v>118.56</v>
      </c>
      <c r="I650" s="7" cm="1">
        <f t="array" aca="1" ref="I650" ca="1">_FV(A650,"52 week low",TRUE)</f>
        <v>82.23</v>
      </c>
      <c r="J650" s="8" cm="1">
        <f t="array" aca="1" ref="J650" ca="1">_FV(A650,"Shares outstanding",TRUE)</f>
        <v>132300600</v>
      </c>
    </row>
    <row r="651" spans="1:10" ht="27">
      <c r="A651" s="5" t="e" vm="653">
        <v>#VALUE!</v>
      </c>
      <c r="B651" s="6" t="str" cm="1">
        <f t="array" aca="1" ref="B651" ca="1">_FV(A651,"Ticker symbol",TRUE)</f>
        <v>TRN</v>
      </c>
      <c r="C651" s="7" cm="1">
        <f t="array" aca="1" ref="C651" ca="1">_FV(A651,"Price")</f>
        <v>28.004999999999999</v>
      </c>
      <c r="D651" s="8" cm="1">
        <f t="array" aca="1" ref="D651" ca="1">_FV(A651,"Volume")</f>
        <v>431591</v>
      </c>
      <c r="E651" s="8" cm="1">
        <f t="array" aca="1" ref="E651" ca="1">_FV(A651,"Volume average",TRUE)</f>
        <v>692587</v>
      </c>
      <c r="F651" s="9" cm="1">
        <f t="array" aca="1" ref="F651" ca="1">_FV(A651,"Beta")</f>
        <v>1.4986999999999999</v>
      </c>
      <c r="G651" s="6" t="str" cm="1">
        <f t="array" aca="1" ref="G651" ca="1">_FV(A651,"Industry")</f>
        <v>Machinery, Equipment &amp; Components</v>
      </c>
      <c r="H651" s="7" cm="1">
        <f t="array" aca="1" ref="H651" ca="1">_FV(A651,"52 week high",TRUE)</f>
        <v>39.83</v>
      </c>
      <c r="I651" s="7" cm="1">
        <f t="array" aca="1" ref="I651" ca="1">_FV(A651,"52 week low",TRUE)</f>
        <v>23.01</v>
      </c>
      <c r="J651" s="8" cm="1">
        <f t="array" aca="1" ref="J651" ca="1">_FV(A651,"Shares outstanding",TRUE)</f>
        <v>81612960</v>
      </c>
    </row>
    <row r="652" spans="1:10">
      <c r="A652" s="5" t="e" vm="654">
        <v>#VALUE!</v>
      </c>
      <c r="B652" s="6" t="str" cm="1">
        <f t="array" aca="1" ref="B652" ca="1">_FV(A652,"Ticker symbol",TRUE)</f>
        <v>LASR</v>
      </c>
      <c r="C652" s="7" cm="1">
        <f t="array" aca="1" ref="C652" ca="1">_FV(A652,"Price")</f>
        <v>18.75</v>
      </c>
      <c r="D652" s="8" cm="1">
        <f t="array" aca="1" ref="D652" ca="1">_FV(A652,"Volume")</f>
        <v>315594</v>
      </c>
      <c r="E652" s="8" cm="1">
        <f t="array" aca="1" ref="E652" ca="1">_FV(A652,"Volume average",TRUE)</f>
        <v>921190</v>
      </c>
      <c r="F652" s="9" cm="1">
        <f t="array" aca="1" ref="F652" ca="1">_FV(A652,"Beta")</f>
        <v>2.3532999999999999</v>
      </c>
      <c r="G652" s="6" t="str" cm="1">
        <f t="array" aca="1" ref="G652" ca="1">_FV(A652,"Industry")</f>
        <v>Semiconductors &amp; Semiconductor Equipment</v>
      </c>
      <c r="H652" s="7" cm="1">
        <f t="array" aca="1" ref="H652" ca="1">_FV(A652,"52 week high",TRUE)</f>
        <v>20.172699999999999</v>
      </c>
      <c r="I652" s="7" cm="1">
        <f t="array" aca="1" ref="I652" ca="1">_FV(A652,"52 week low",TRUE)</f>
        <v>6.2</v>
      </c>
      <c r="J652" s="8" cm="1">
        <f t="array" aca="1" ref="J652" ca="1">_FV(A652,"Shares outstanding",TRUE)</f>
        <v>49439470</v>
      </c>
    </row>
    <row r="653" spans="1:10" ht="27">
      <c r="A653" s="5" t="e" vm="655">
        <v>#VALUE!</v>
      </c>
      <c r="B653" s="6" t="str" cm="1">
        <f t="array" aca="1" ref="B653" ca="1">_FV(A653,"Ticker symbol",TRUE)</f>
        <v>PGR</v>
      </c>
      <c r="C653" s="7" cm="1">
        <f t="array" aca="1" ref="C653" ca="1">_FV(A653,"Price")</f>
        <v>250.15</v>
      </c>
      <c r="D653" s="8" cm="1">
        <f t="array" aca="1" ref="D653" ca="1">_FV(A653,"Volume")</f>
        <v>1846016</v>
      </c>
      <c r="E653" s="8" cm="1">
        <f t="array" aca="1" ref="E653" ca="1">_FV(A653,"Volume average",TRUE)</f>
        <v>4014399</v>
      </c>
      <c r="F653" s="9" cm="1">
        <f t="array" aca="1" ref="F653" ca="1">_FV(A653,"Beta")</f>
        <v>0.34539999999999998</v>
      </c>
      <c r="G653" s="6" t="str" cm="1">
        <f t="array" aca="1" ref="G653" ca="1">_FV(A653,"Industry")</f>
        <v>Insurance</v>
      </c>
      <c r="H653" s="7" cm="1">
        <f t="array" aca="1" ref="H653" ca="1">_FV(A653,"52 week high",TRUE)</f>
        <v>292.99</v>
      </c>
      <c r="I653" s="7" cm="1">
        <f t="array" aca="1" ref="I653" ca="1">_FV(A653,"52 week low",TRUE)</f>
        <v>207.5</v>
      </c>
      <c r="J653" s="8" cm="1">
        <f t="array" aca="1" ref="J653" ca="1">_FV(A653,"Shares outstanding",TRUE)</f>
        <v>586223600</v>
      </c>
    </row>
    <row r="654" spans="1:10" ht="40.15">
      <c r="A654" s="5" t="e" vm="656">
        <v>#VALUE!</v>
      </c>
      <c r="B654" s="6" t="str" cm="1">
        <f t="array" aca="1" ref="B654" ca="1">_FV(A654,"Ticker symbol",TRUE)</f>
        <v>AIV</v>
      </c>
      <c r="C654" s="7" cm="1">
        <f t="array" aca="1" ref="C654" ca="1">_FV(A654,"Price")</f>
        <v>8.6050000000000004</v>
      </c>
      <c r="D654" s="8" cm="1">
        <f t="array" aca="1" ref="D654" ca="1">_FV(A654,"Volume")</f>
        <v>646129</v>
      </c>
      <c r="E654" s="8" cm="1">
        <f t="array" aca="1" ref="E654" ca="1">_FV(A654,"Volume average",TRUE)</f>
        <v>1110855</v>
      </c>
      <c r="F654" s="9" cm="1">
        <f t="array" aca="1" ref="F654" ca="1">_FV(A654,"Beta")</f>
        <v>1.4169</v>
      </c>
      <c r="G654" s="6" t="str" cm="1">
        <f t="array" aca="1" ref="G654" ca="1">_FV(A654,"Industry")</f>
        <v>Residential &amp; Commercial REIT</v>
      </c>
      <c r="H654" s="7" cm="1">
        <f t="array" aca="1" ref="H654" ca="1">_FV(A654,"52 week high",TRUE)</f>
        <v>9.2899999999999991</v>
      </c>
      <c r="I654" s="7" cm="1">
        <f t="array" aca="1" ref="I654" ca="1">_FV(A654,"52 week low",TRUE)</f>
        <v>6.89</v>
      </c>
      <c r="J654" s="8" cm="1">
        <f t="array" aca="1" ref="J654" ca="1">_FV(A654,"Shares outstanding",TRUE)</f>
        <v>141707700</v>
      </c>
    </row>
    <row r="655" spans="1:10" ht="27">
      <c r="A655" s="5" t="e" vm="657">
        <v>#VALUE!</v>
      </c>
      <c r="B655" s="6" t="str" cm="1">
        <f t="array" aca="1" ref="B655" ca="1">_FV(A655,"Ticker symbol",TRUE)</f>
        <v>EXC</v>
      </c>
      <c r="C655" s="7" cm="1">
        <f t="array" aca="1" ref="C655" ca="1">_FV(A655,"Price")</f>
        <v>43.155000000000001</v>
      </c>
      <c r="D655" s="8" cm="1">
        <f t="array" aca="1" ref="D655" ca="1">_FV(A655,"Volume")</f>
        <v>3132716</v>
      </c>
      <c r="E655" s="8" cm="1">
        <f t="array" aca="1" ref="E655" ca="1">_FV(A655,"Volume average",TRUE)</f>
        <v>5986934</v>
      </c>
      <c r="F655" s="9" cm="1">
        <f t="array" aca="1" ref="F655" ca="1">_FV(A655,"Beta")</f>
        <v>0.35520000000000002</v>
      </c>
      <c r="G655" s="6" t="str" cm="1">
        <f t="array" aca="1" ref="G655" ca="1">_FV(A655,"Industry")</f>
        <v>Electrical Utilities &amp; IPPs</v>
      </c>
      <c r="H655" s="7" cm="1">
        <f t="array" aca="1" ref="H655" ca="1">_FV(A655,"52 week high",TRUE)</f>
        <v>48.11</v>
      </c>
      <c r="I655" s="7" cm="1">
        <f t="array" aca="1" ref="I655" ca="1">_FV(A655,"52 week low",TRUE)</f>
        <v>34.090000000000003</v>
      </c>
      <c r="J655" s="8" cm="1">
        <f t="array" aca="1" ref="J655" ca="1">_FV(A655,"Shares outstanding",TRUE)</f>
        <v>1009536000</v>
      </c>
    </row>
    <row r="656" spans="1:10" ht="27">
      <c r="A656" s="5" t="e" vm="658">
        <v>#VALUE!</v>
      </c>
      <c r="B656" s="6" t="str" cm="1">
        <f t="array" aca="1" ref="B656" ca="1">_FV(A656,"Ticker symbol",TRUE)</f>
        <v>XIFR</v>
      </c>
      <c r="C656" s="7" cm="1">
        <f t="array" aca="1" ref="C656" ca="1">_FV(A656,"Price")</f>
        <v>9.7949999999999999</v>
      </c>
      <c r="D656" s="8" cm="1">
        <f t="array" aca="1" ref="D656" ca="1">_FV(A656,"Volume")</f>
        <v>2236107</v>
      </c>
      <c r="E656" s="8" cm="1">
        <f t="array" aca="1" ref="E656" ca="1">_FV(A656,"Volume average",TRUE)</f>
        <v>940719</v>
      </c>
      <c r="F656" s="9" cm="1">
        <f t="array" aca="1" ref="F656" ca="1">_FV(A656,"Beta")</f>
        <v>0.78839999999999999</v>
      </c>
      <c r="G656" s="6" t="str" cm="1">
        <f t="array" aca="1" ref="G656" ca="1">_FV(A656,"Industry")</f>
        <v>Electrical Utilities &amp; IPPs</v>
      </c>
      <c r="H656" s="7" cm="1">
        <f t="array" aca="1" ref="H656" ca="1">_FV(A656,"52 week high",TRUE)</f>
        <v>29.03</v>
      </c>
      <c r="I656" s="7" cm="1">
        <f t="array" aca="1" ref="I656" ca="1">_FV(A656,"52 week low",TRUE)</f>
        <v>7.5250000000000004</v>
      </c>
      <c r="J656" s="8" cm="1">
        <f t="array" aca="1" ref="J656" ca="1">_FV(A656,"Shares outstanding",TRUE)</f>
        <v>94001020</v>
      </c>
    </row>
    <row r="657" spans="1:10" ht="27">
      <c r="A657" s="5" t="e" vm="659">
        <v>#VALUE!</v>
      </c>
      <c r="B657" s="6" t="str" cm="1">
        <f t="array" aca="1" ref="B657" ca="1">_FV(A657,"Ticker symbol",TRUE)</f>
        <v>STT</v>
      </c>
      <c r="C657" s="7" cm="1">
        <f t="array" aca="1" ref="C657" ca="1">_FV(A657,"Price")</f>
        <v>109.49</v>
      </c>
      <c r="D657" s="8" cm="1">
        <f t="array" aca="1" ref="D657" ca="1">_FV(A657,"Volume")</f>
        <v>1103970</v>
      </c>
      <c r="E657" s="8" cm="1">
        <f t="array" aca="1" ref="E657" ca="1">_FV(A657,"Volume average",TRUE)</f>
        <v>1854003</v>
      </c>
      <c r="F657" s="9" cm="1">
        <f t="array" aca="1" ref="F657" ca="1">_FV(A657,"Beta")</f>
        <v>1.4962</v>
      </c>
      <c r="G657" s="6" t="str" cm="1">
        <f t="array" aca="1" ref="G657" ca="1">_FV(A657,"Industry")</f>
        <v>Investment Banking &amp; Investment Services</v>
      </c>
      <c r="H657" s="7" cm="1">
        <f t="array" aca="1" ref="H657" ca="1">_FV(A657,"52 week high",TRUE)</f>
        <v>110.97</v>
      </c>
      <c r="I657" s="7" cm="1">
        <f t="array" aca="1" ref="I657" ca="1">_FV(A657,"52 week low",TRUE)</f>
        <v>72.81</v>
      </c>
      <c r="J657" s="8" cm="1">
        <f t="array" aca="1" ref="J657" ca="1">_FV(A657,"Shares outstanding",TRUE)</f>
        <v>288591000</v>
      </c>
    </row>
    <row r="658" spans="1:10">
      <c r="A658" s="5" t="e" vm="660">
        <v>#VALUE!</v>
      </c>
      <c r="B658" s="6" t="str" cm="1">
        <f t="array" aca="1" ref="B658" ca="1">_FV(A658,"Ticker symbol",TRUE)</f>
        <v>ENS</v>
      </c>
      <c r="C658" s="7" cm="1">
        <f t="array" aca="1" ref="C658" ca="1">_FV(A658,"Price")</f>
        <v>88.6</v>
      </c>
      <c r="D658" s="8" cm="1">
        <f t="array" aca="1" ref="D658" ca="1">_FV(A658,"Volume")</f>
        <v>154880</v>
      </c>
      <c r="E658" s="8" cm="1">
        <f t="array" aca="1" ref="E658" ca="1">_FV(A658,"Volume average",TRUE)</f>
        <v>514158</v>
      </c>
      <c r="F658" s="9" cm="1">
        <f t="array" aca="1" ref="F658" ca="1">_FV(A658,"Beta")</f>
        <v>1.0791999999999999</v>
      </c>
      <c r="G658" s="6" t="str" cm="1">
        <f t="array" aca="1" ref="G658" ca="1">_FV(A658,"Industry")</f>
        <v>Machinery, Equipment &amp; Components</v>
      </c>
      <c r="H658" s="7" cm="1">
        <f t="array" aca="1" ref="H658" ca="1">_FV(A658,"52 week high",TRUE)</f>
        <v>112.53</v>
      </c>
      <c r="I658" s="7" cm="1">
        <f t="array" aca="1" ref="I658" ca="1">_FV(A658,"52 week low",TRUE)</f>
        <v>76.569999999999993</v>
      </c>
      <c r="J658" s="8" cm="1">
        <f t="array" aca="1" ref="J658" ca="1">_FV(A658,"Shares outstanding",TRUE)</f>
        <v>38593210</v>
      </c>
    </row>
    <row r="659" spans="1:10">
      <c r="A659" s="5" t="e" vm="661">
        <v>#VALUE!</v>
      </c>
      <c r="B659" s="6" t="str" cm="1">
        <f t="array" aca="1" ref="B659" ca="1">_FV(A659,"Ticker symbol",TRUE)</f>
        <v>REVG</v>
      </c>
      <c r="C659" s="7" cm="1">
        <f t="array" aca="1" ref="C659" ca="1">_FV(A659,"Price")</f>
        <v>49.23</v>
      </c>
      <c r="D659" s="8" cm="1">
        <f t="array" aca="1" ref="D659" ca="1">_FV(A659,"Volume")</f>
        <v>579634</v>
      </c>
      <c r="E659" s="8" cm="1">
        <f t="array" aca="1" ref="E659" ca="1">_FV(A659,"Volume average",TRUE)</f>
        <v>913244</v>
      </c>
      <c r="F659" s="9" cm="1">
        <f t="array" aca="1" ref="F659" ca="1">_FV(A659,"Beta")</f>
        <v>1.2034</v>
      </c>
      <c r="G659" s="6" t="str" cm="1">
        <f t="array" aca="1" ref="G659" ca="1">_FV(A659,"Industry")</f>
        <v>Machinery, Equipment &amp; Components</v>
      </c>
      <c r="H659" s="7" cm="1">
        <f t="array" aca="1" ref="H659" ca="1">_FV(A659,"52 week high",TRUE)</f>
        <v>50.34</v>
      </c>
      <c r="I659" s="7" cm="1">
        <f t="array" aca="1" ref="I659" ca="1">_FV(A659,"52 week low",TRUE)</f>
        <v>21.54</v>
      </c>
      <c r="J659" s="8" cm="1">
        <f t="array" aca="1" ref="J659" ca="1">_FV(A659,"Shares outstanding",TRUE)</f>
        <v>48797350</v>
      </c>
    </row>
    <row r="660" spans="1:10" ht="27">
      <c r="A660" s="5" t="e" vm="662">
        <v>#VALUE!</v>
      </c>
      <c r="B660" s="6" t="str" cm="1">
        <f t="array" aca="1" ref="B660" ca="1">_FV(A660,"Ticker symbol",TRUE)</f>
        <v>AXS</v>
      </c>
      <c r="C660" s="7" cm="1">
        <f t="array" aca="1" ref="C660" ca="1">_FV(A660,"Price")</f>
        <v>98.03</v>
      </c>
      <c r="D660" s="8" cm="1">
        <f t="array" aca="1" ref="D660" ca="1">_FV(A660,"Volume")</f>
        <v>429911</v>
      </c>
      <c r="E660" s="8" cm="1">
        <f t="array" aca="1" ref="E660" ca="1">_FV(A660,"Volume average",TRUE)</f>
        <v>801606</v>
      </c>
      <c r="F660" s="9" cm="1">
        <f t="array" aca="1" ref="F660" ca="1">_FV(A660,"Beta")</f>
        <v>0.84519999999999995</v>
      </c>
      <c r="G660" s="6" t="str" cm="1">
        <f t="array" aca="1" ref="G660" ca="1">_FV(A660,"Industry")</f>
        <v>Insurance</v>
      </c>
      <c r="H660" s="7" cm="1">
        <f t="array" aca="1" ref="H660" ca="1">_FV(A660,"52 week high",TRUE)</f>
        <v>107.19</v>
      </c>
      <c r="I660" s="7" cm="1">
        <f t="array" aca="1" ref="I660" ca="1">_FV(A660,"52 week low",TRUE)</f>
        <v>69.47</v>
      </c>
      <c r="J660" s="8" cm="1">
        <f t="array" aca="1" ref="J660" ca="1">_FV(A660,"Shares outstanding",TRUE)</f>
        <v>78653180</v>
      </c>
    </row>
    <row r="661" spans="1:10" ht="27">
      <c r="A661" s="5" t="e" vm="663">
        <v>#VALUE!</v>
      </c>
      <c r="B661" s="6" t="str" cm="1">
        <f t="array" aca="1" ref="B661" ca="1">_FV(A661,"Ticker symbol",TRUE)</f>
        <v>DUK</v>
      </c>
      <c r="C661" s="7" cm="1">
        <f t="array" aca="1" ref="C661" ca="1">_FV(A661,"Price")</f>
        <v>117.22499999999999</v>
      </c>
      <c r="D661" s="8" cm="1">
        <f t="array" aca="1" ref="D661" ca="1">_FV(A661,"Volume")</f>
        <v>1584333</v>
      </c>
      <c r="E661" s="8" cm="1">
        <f t="array" aca="1" ref="E661" ca="1">_FV(A661,"Volume average",TRUE)</f>
        <v>2849564</v>
      </c>
      <c r="F661" s="9" cm="1">
        <f t="array" aca="1" ref="F661" ca="1">_FV(A661,"Beta")</f>
        <v>0.3412</v>
      </c>
      <c r="G661" s="6" t="str" cm="1">
        <f t="array" aca="1" ref="G661" ca="1">_FV(A661,"Industry")</f>
        <v>Electrical Utilities &amp; IPPs</v>
      </c>
      <c r="H661" s="7" cm="1">
        <f t="array" aca="1" ref="H661" ca="1">_FV(A661,"52 week high",TRUE)</f>
        <v>125.27</v>
      </c>
      <c r="I661" s="7" cm="1">
        <f t="array" aca="1" ref="I661" ca="1">_FV(A661,"52 week low",TRUE)</f>
        <v>100.3</v>
      </c>
      <c r="J661" s="8" cm="1">
        <f t="array" aca="1" ref="J661" ca="1">_FV(A661,"Shares outstanding",TRUE)</f>
        <v>777257100</v>
      </c>
    </row>
    <row r="662" spans="1:10" ht="27">
      <c r="A662" s="5" t="e" vm="664">
        <v>#VALUE!</v>
      </c>
      <c r="B662" s="6" t="str" cm="1">
        <f t="array" aca="1" ref="B662" ca="1">_FV(A662,"Ticker symbol",TRUE)</f>
        <v>RKLB</v>
      </c>
      <c r="C662" s="7" cm="1">
        <f t="array" aca="1" ref="C662" ca="1">_FV(A662,"Price")</f>
        <v>39.0304</v>
      </c>
      <c r="D662" s="8" cm="1">
        <f t="array" aca="1" ref="D662" ca="1">_FV(A662,"Volume")</f>
        <v>14526463</v>
      </c>
      <c r="E662" s="8" cm="1">
        <f t="array" aca="1" ref="E662" ca="1">_FV(A662,"Volume average",TRUE)</f>
        <v>26628260</v>
      </c>
      <c r="F662" s="9" cm="1">
        <f t="array" aca="1" ref="F662" ca="1">_FV(A662,"Beta")</f>
        <v>2.1558000000000002</v>
      </c>
      <c r="G662" s="6" t="str" cm="1">
        <f t="array" aca="1" ref="G662" ca="1">_FV(A662,"Industry")</f>
        <v>Aerospace &amp; Defense</v>
      </c>
      <c r="H662" s="7" cm="1">
        <f t="array" aca="1" ref="H662" ca="1">_FV(A662,"52 week high",TRUE)</f>
        <v>39.94</v>
      </c>
      <c r="I662" s="7" cm="1">
        <f t="array" aca="1" ref="I662" ca="1">_FV(A662,"52 week low",TRUE)</f>
        <v>4.2</v>
      </c>
      <c r="J662" s="8" cm="1">
        <f t="array" aca="1" ref="J662" ca="1">_FV(A662,"Shares outstanding",TRUE)</f>
        <v>461432400</v>
      </c>
    </row>
    <row r="663" spans="1:10" ht="27">
      <c r="A663" s="5" t="e" vm="665">
        <v>#VALUE!</v>
      </c>
      <c r="B663" s="6" t="str" cm="1">
        <f t="array" aca="1" ref="B663" ca="1">_FV(A663,"Ticker symbol",TRUE)</f>
        <v>ARCO</v>
      </c>
      <c r="C663" s="7" cm="1">
        <f t="array" aca="1" ref="C663" ca="1">_FV(A663,"Price")</f>
        <v>7.6349999999999998</v>
      </c>
      <c r="D663" s="8" cm="1">
        <f t="array" aca="1" ref="D663" ca="1">_FV(A663,"Volume")</f>
        <v>1358332</v>
      </c>
      <c r="E663" s="8" cm="1">
        <f t="array" aca="1" ref="E663" ca="1">_FV(A663,"Volume average",TRUE)</f>
        <v>1461719</v>
      </c>
      <c r="F663" s="9" cm="1">
        <f t="array" aca="1" ref="F663" ca="1">_FV(A663,"Beta")</f>
        <v>0.60950000000000004</v>
      </c>
      <c r="G663" s="6" t="str" cm="1">
        <f t="array" aca="1" ref="G663" ca="1">_FV(A663,"Industry")</f>
        <v>Hotels &amp; Entertainment Services</v>
      </c>
      <c r="H663" s="7" cm="1">
        <f t="array" aca="1" ref="H663" ca="1">_FV(A663,"52 week high",TRUE)</f>
        <v>10.55</v>
      </c>
      <c r="I663" s="7" cm="1">
        <f t="array" aca="1" ref="I663" ca="1">_FV(A663,"52 week low",TRUE)</f>
        <v>6.66</v>
      </c>
      <c r="J663" s="8" cm="1">
        <f t="array" aca="1" ref="J663" ca="1">_FV(A663,"Shares outstanding",TRUE)</f>
        <v>210663100</v>
      </c>
    </row>
    <row r="664" spans="1:10">
      <c r="A664" s="5" t="e" vm="666">
        <v>#VALUE!</v>
      </c>
      <c r="B664" s="6" t="str" cm="1">
        <f t="array" aca="1" ref="B664" ca="1">_FV(A664,"Ticker symbol",TRUE)</f>
        <v>AXGN</v>
      </c>
      <c r="C664" s="7" cm="1">
        <f t="array" aca="1" ref="C664" ca="1">_FV(A664,"Price")</f>
        <v>11.765000000000001</v>
      </c>
      <c r="D664" s="8" cm="1">
        <f t="array" aca="1" ref="D664" ca="1">_FV(A664,"Volume")</f>
        <v>794934</v>
      </c>
      <c r="E664" s="8" cm="1">
        <f t="array" aca="1" ref="E664" ca="1">_FV(A664,"Volume average",TRUE)</f>
        <v>695820</v>
      </c>
      <c r="F664" s="9" cm="1">
        <f t="array" aca="1" ref="F664" ca="1">_FV(A664,"Beta")</f>
        <v>0.97809999999999997</v>
      </c>
      <c r="G664" s="6" t="str" cm="1">
        <f t="array" aca="1" ref="G664" ca="1">_FV(A664,"Industry")</f>
        <v>Healthcare Equipment &amp; Supplies</v>
      </c>
      <c r="H664" s="7" cm="1">
        <f t="array" aca="1" ref="H664" ca="1">_FV(A664,"52 week high",TRUE)</f>
        <v>21</v>
      </c>
      <c r="I664" s="7" cm="1">
        <f t="array" aca="1" ref="I664" ca="1">_FV(A664,"52 week low",TRUE)</f>
        <v>7.33</v>
      </c>
      <c r="J664" s="8" cm="1">
        <f t="array" aca="1" ref="J664" ca="1">_FV(A664,"Shares outstanding",TRUE)</f>
        <v>45544040</v>
      </c>
    </row>
    <row r="665" spans="1:10">
      <c r="A665" s="5" t="e" vm="667">
        <v>#VALUE!</v>
      </c>
      <c r="B665" s="6" t="str" cm="1">
        <f t="array" aca="1" ref="B665" ca="1">_FV(A665,"Ticker symbol",TRUE)</f>
        <v>GEO</v>
      </c>
      <c r="C665" s="7" cm="1">
        <f t="array" aca="1" ref="C665" ca="1">_FV(A665,"Price")</f>
        <v>26.4</v>
      </c>
      <c r="D665" s="8" cm="1">
        <f t="array" aca="1" ref="D665" ca="1">_FV(A665,"Volume")</f>
        <v>1846749</v>
      </c>
      <c r="E665" s="8" cm="1">
        <f t="array" aca="1" ref="E665" ca="1">_FV(A665,"Volume average",TRUE)</f>
        <v>3044196</v>
      </c>
      <c r="F665" s="9" cm="1">
        <f t="array" aca="1" ref="F665" ca="1">_FV(A665,"Beta")</f>
        <v>0.75870000000000004</v>
      </c>
      <c r="G665" s="6" t="str" cm="1">
        <f t="array" aca="1" ref="G665" ca="1">_FV(A665,"Industry")</f>
        <v>Professional &amp; Commercial Services</v>
      </c>
      <c r="H665" s="7" cm="1">
        <f t="array" aca="1" ref="H665" ca="1">_FV(A665,"52 week high",TRUE)</f>
        <v>36.46</v>
      </c>
      <c r="I665" s="7" cm="1">
        <f t="array" aca="1" ref="I665" ca="1">_FV(A665,"52 week low",TRUE)</f>
        <v>11.75</v>
      </c>
      <c r="J665" s="8" cm="1">
        <f t="array" aca="1" ref="J665" ca="1">_FV(A665,"Shares outstanding",TRUE)</f>
        <v>141342700</v>
      </c>
    </row>
    <row r="666" spans="1:10" ht="27">
      <c r="A666" s="5" t="e" vm="668">
        <v>#VALUE!</v>
      </c>
      <c r="B666" s="6" t="str" cm="1">
        <f t="array" aca="1" ref="B666" ca="1">_FV(A666,"Ticker symbol",TRUE)</f>
        <v>CUZ</v>
      </c>
      <c r="C666" s="7" cm="1">
        <f t="array" aca="1" ref="C666" ca="1">_FV(A666,"Price")</f>
        <v>28.934999999999999</v>
      </c>
      <c r="D666" s="8" cm="1">
        <f t="array" aca="1" ref="D666" ca="1">_FV(A666,"Volume")</f>
        <v>850536</v>
      </c>
      <c r="E666" s="8" cm="1">
        <f t="array" aca="1" ref="E666" ca="1">_FV(A666,"Volume average",TRUE)</f>
        <v>1654900</v>
      </c>
      <c r="F666" s="9" cm="1">
        <f t="array" aca="1" ref="F666" ca="1">_FV(A666,"Beta")</f>
        <v>1.3392999999999999</v>
      </c>
      <c r="G666" s="6" t="str" cm="1">
        <f t="array" aca="1" ref="G666" ca="1">_FV(A666,"Industry")</f>
        <v>Residential &amp; Commercial REIT</v>
      </c>
      <c r="H666" s="7" cm="1">
        <f t="array" aca="1" ref="H666" ca="1">_FV(A666,"52 week high",TRUE)</f>
        <v>32.549999999999997</v>
      </c>
      <c r="I666" s="7" cm="1">
        <f t="array" aca="1" ref="I666" ca="1">_FV(A666,"52 week low",TRUE)</f>
        <v>22.47</v>
      </c>
      <c r="J666" s="8" cm="1">
        <f t="array" aca="1" ref="J666" ca="1">_FV(A666,"Shares outstanding",TRUE)</f>
        <v>167911700</v>
      </c>
    </row>
    <row r="667" spans="1:10" ht="27">
      <c r="A667" s="5" t="e" vm="669">
        <v>#VALUE!</v>
      </c>
      <c r="B667" s="6" t="str" cm="1">
        <f t="array" aca="1" ref="B667" ca="1">_FV(A667,"Ticker symbol",TRUE)</f>
        <v>SYF</v>
      </c>
      <c r="C667" s="7" cm="1">
        <f t="array" aca="1" ref="C667" ca="1">_FV(A667,"Price")</f>
        <v>70.31</v>
      </c>
      <c r="D667" s="8" cm="1">
        <f t="array" aca="1" ref="D667" ca="1">_FV(A667,"Volume")</f>
        <v>2292184</v>
      </c>
      <c r="E667" s="8" cm="1">
        <f t="array" aca="1" ref="E667" ca="1">_FV(A667,"Volume average",TRUE)</f>
        <v>3397451</v>
      </c>
      <c r="F667" s="9" cm="1">
        <f t="array" aca="1" ref="F667" ca="1">_FV(A667,"Beta")</f>
        <v>1.4792000000000001</v>
      </c>
      <c r="G667" s="6" t="str" cm="1">
        <f t="array" aca="1" ref="G667" ca="1">_FV(A667,"Industry")</f>
        <v>Banking Services</v>
      </c>
      <c r="H667" s="7" cm="1">
        <f t="array" aca="1" ref="H667" ca="1">_FV(A667,"52 week high",TRUE)</f>
        <v>70.930000000000007</v>
      </c>
      <c r="I667" s="7" cm="1">
        <f t="array" aca="1" ref="I667" ca="1">_FV(A667,"52 week low",TRUE)</f>
        <v>40.545000000000002</v>
      </c>
      <c r="J667" s="8" cm="1">
        <f t="array" aca="1" ref="J667" ca="1">_FV(A667,"Shares outstanding",TRUE)</f>
        <v>380657000</v>
      </c>
    </row>
    <row r="668" spans="1:10">
      <c r="A668" s="5" t="e" vm="670">
        <v>#VALUE!</v>
      </c>
      <c r="B668" s="6" t="str" cm="1">
        <f t="array" aca="1" ref="B668" ca="1">_FV(A668,"Ticker symbol",TRUE)</f>
        <v>PSA</v>
      </c>
      <c r="C668" s="7" cm="1">
        <f t="array" aca="1" ref="C668" ca="1">_FV(A668,"Price")</f>
        <v>288.64499999999998</v>
      </c>
      <c r="D668" s="8" cm="1">
        <f t="array" aca="1" ref="D668" ca="1">_FV(A668,"Volume")</f>
        <v>677777</v>
      </c>
      <c r="E668" s="8" cm="1">
        <f t="array" aca="1" ref="E668" ca="1">_FV(A668,"Volume average",TRUE)</f>
        <v>838352</v>
      </c>
      <c r="F668" s="9" cm="1">
        <f t="array" aca="1" ref="F668" ca="1">_FV(A668,"Beta")</f>
        <v>0.88160000000000005</v>
      </c>
      <c r="G668" s="6" t="str" cm="1">
        <f t="array" aca="1" ref="G668" ca="1">_FV(A668,"Industry")</f>
        <v>Residential &amp; Commercial REIT</v>
      </c>
      <c r="H668" s="7" cm="1">
        <f t="array" aca="1" ref="H668" ca="1">_FV(A668,"52 week high",TRUE)</f>
        <v>369.988</v>
      </c>
      <c r="I668" s="7" cm="1">
        <f t="array" aca="1" ref="I668" ca="1">_FV(A668,"52 week low",TRUE)</f>
        <v>256.60000000000002</v>
      </c>
      <c r="J668" s="8" cm="1">
        <f t="array" aca="1" ref="J668" ca="1">_FV(A668,"Shares outstanding",TRUE)</f>
        <v>175431300</v>
      </c>
    </row>
    <row r="669" spans="1:10">
      <c r="A669" s="5" t="e" vm="671">
        <v>#VALUE!</v>
      </c>
      <c r="B669" s="6" t="str" cm="1">
        <f t="array" aca="1" ref="B669" ca="1">_FV(A669,"Ticker symbol",TRUE)</f>
        <v>WDAY</v>
      </c>
      <c r="C669" s="7" cm="1">
        <f t="array" aca="1" ref="C669" ca="1">_FV(A669,"Price")</f>
        <v>240.13499999999999</v>
      </c>
      <c r="D669" s="8" cm="1">
        <f t="array" aca="1" ref="D669" ca="1">_FV(A669,"Volume")</f>
        <v>1241333</v>
      </c>
      <c r="E669" s="8" cm="1">
        <f t="array" aca="1" ref="E669" ca="1">_FV(A669,"Volume average",TRUE)</f>
        <v>2072112</v>
      </c>
      <c r="F669" s="9" cm="1">
        <f t="array" aca="1" ref="F669" ca="1">_FV(A669,"Beta")</f>
        <v>1.2423</v>
      </c>
      <c r="G669" s="6" t="str" cm="1">
        <f t="array" aca="1" ref="G669" ca="1">_FV(A669,"Industry")</f>
        <v>Software &amp; IT Services</v>
      </c>
      <c r="H669" s="7" cm="1">
        <f t="array" aca="1" ref="H669" ca="1">_FV(A669,"52 week high",TRUE)</f>
        <v>294</v>
      </c>
      <c r="I669" s="7" cm="1">
        <f t="array" aca="1" ref="I669" ca="1">_FV(A669,"52 week low",TRUE)</f>
        <v>199.81</v>
      </c>
      <c r="J669" s="8" cm="1">
        <f t="array" aca="1" ref="J669" ca="1">_FV(A669,"Shares outstanding",TRUE)</f>
        <v>267000000</v>
      </c>
    </row>
    <row r="670" spans="1:10">
      <c r="A670" s="5" t="e" vm="672">
        <v>#VALUE!</v>
      </c>
      <c r="B670" s="6" t="str" cm="1">
        <f t="array" aca="1" ref="B670" ca="1">_FV(A670,"Ticker symbol",TRUE)</f>
        <v>NN</v>
      </c>
      <c r="C670" s="7" cm="1">
        <f t="array" aca="1" ref="C670" ca="1">_FV(A670,"Price")</f>
        <v>16.059999999999999</v>
      </c>
      <c r="D670" s="8" cm="1">
        <f t="array" aca="1" ref="D670" ca="1">_FV(A670,"Volume")</f>
        <v>688919</v>
      </c>
      <c r="E670" s="8" cm="1">
        <f t="array" aca="1" ref="E670" ca="1">_FV(A670,"Volume average",TRUE)</f>
        <v>1481858</v>
      </c>
      <c r="F670" s="9" cm="1">
        <f t="array" aca="1" ref="F670" ca="1">_FV(A670,"Beta")</f>
        <v>1.054</v>
      </c>
      <c r="G670" s="6" t="str" cm="1">
        <f t="array" aca="1" ref="G670" ca="1">_FV(A670,"Industry")</f>
        <v>Computers, Phones &amp; Household Electronics</v>
      </c>
      <c r="H670" s="7" cm="1">
        <f t="array" aca="1" ref="H670" ca="1">_FV(A670,"52 week high",TRUE)</f>
        <v>18.5382</v>
      </c>
      <c r="I670" s="7" cm="1">
        <f t="array" aca="1" ref="I670" ca="1">_FV(A670,"52 week low",TRUE)</f>
        <v>6.47</v>
      </c>
      <c r="J670" s="8" cm="1">
        <f t="array" aca="1" ref="J670" ca="1">_FV(A670,"Shares outstanding",TRUE)</f>
        <v>132397200</v>
      </c>
    </row>
    <row r="671" spans="1:10" ht="27">
      <c r="A671" s="5" t="e" vm="673">
        <v>#VALUE!</v>
      </c>
      <c r="B671" s="6" t="str" cm="1">
        <f t="array" aca="1" ref="B671" ca="1">_FV(A671,"Ticker symbol",TRUE)</f>
        <v>FR</v>
      </c>
      <c r="C671" s="7" cm="1">
        <f t="array" aca="1" ref="C671" ca="1">_FV(A671,"Price")</f>
        <v>48.27</v>
      </c>
      <c r="D671" s="8" cm="1">
        <f t="array" aca="1" ref="D671" ca="1">_FV(A671,"Volume")</f>
        <v>745889</v>
      </c>
      <c r="E671" s="8" cm="1">
        <f t="array" aca="1" ref="E671" ca="1">_FV(A671,"Volume average",TRUE)</f>
        <v>1377124</v>
      </c>
      <c r="F671" s="9" cm="1">
        <f t="array" aca="1" ref="F671" ca="1">_FV(A671,"Beta")</f>
        <v>1.0472999999999999</v>
      </c>
      <c r="G671" s="6" t="str" cm="1">
        <f t="array" aca="1" ref="G671" ca="1">_FV(A671,"Industry")</f>
        <v>Residential &amp; Commercial REIT</v>
      </c>
      <c r="H671" s="7" cm="1">
        <f t="array" aca="1" ref="H671" ca="1">_FV(A671,"52 week high",TRUE)</f>
        <v>58.164999999999999</v>
      </c>
      <c r="I671" s="7" cm="1">
        <f t="array" aca="1" ref="I671" ca="1">_FV(A671,"52 week low",TRUE)</f>
        <v>40.31</v>
      </c>
      <c r="J671" s="8" cm="1">
        <f t="array" aca="1" ref="J671" ca="1">_FV(A671,"Shares outstanding",TRUE)</f>
        <v>132398100</v>
      </c>
    </row>
    <row r="672" spans="1:10" ht="27">
      <c r="A672" s="5" t="e" vm="674">
        <v>#VALUE!</v>
      </c>
      <c r="B672" s="6" t="str" cm="1">
        <f t="array" aca="1" ref="B672" ca="1">_FV(A672,"Ticker symbol",TRUE)</f>
        <v>SLNO</v>
      </c>
      <c r="C672" s="7" cm="1">
        <f t="array" aca="1" ref="C672" ca="1">_FV(A672,"Price")</f>
        <v>88.19</v>
      </c>
      <c r="D672" s="8" cm="1">
        <f t="array" aca="1" ref="D672" ca="1">_FV(A672,"Volume")</f>
        <v>1229553</v>
      </c>
      <c r="E672" s="8" cm="1">
        <f t="array" aca="1" ref="E672" ca="1">_FV(A672,"Volume average",TRUE)</f>
        <v>986761</v>
      </c>
      <c r="F672" s="9" cm="1">
        <f t="array" aca="1" ref="F672" ca="1">_FV(A672,"Beta")</f>
        <v>-2.5512000000000001</v>
      </c>
      <c r="G672" s="6" t="str" cm="1">
        <f t="array" aca="1" ref="G672" ca="1">_FV(A672,"Industry")</f>
        <v>Biotechnology &amp; Medical Research</v>
      </c>
      <c r="H672" s="7" cm="1">
        <f t="array" aca="1" ref="H672" ca="1">_FV(A672,"52 week high",TRUE)</f>
        <v>90.319900000000004</v>
      </c>
      <c r="I672" s="7" cm="1">
        <f t="array" aca="1" ref="I672" ca="1">_FV(A672,"52 week low",TRUE)</f>
        <v>41.5</v>
      </c>
      <c r="J672" s="8" cm="1">
        <f t="array" aca="1" ref="J672" ca="1">_FV(A672,"Shares outstanding",TRUE)</f>
        <v>50393930</v>
      </c>
    </row>
    <row r="673" spans="1:10">
      <c r="A673" s="5" t="e" vm="675">
        <v>#VALUE!</v>
      </c>
      <c r="B673" s="6" t="str" cm="1">
        <f t="array" aca="1" ref="B673" ca="1">_FV(A673,"Ticker symbol",TRUE)</f>
        <v>PHR</v>
      </c>
      <c r="C673" s="7" cm="1">
        <f t="array" aca="1" ref="C673" ca="1">_FV(A673,"Price")</f>
        <v>28.91</v>
      </c>
      <c r="D673" s="8" cm="1">
        <f t="array" aca="1" ref="D673" ca="1">_FV(A673,"Volume")</f>
        <v>278145</v>
      </c>
      <c r="E673" s="8" cm="1">
        <f t="array" aca="1" ref="E673" ca="1">_FV(A673,"Volume average",TRUE)</f>
        <v>644711</v>
      </c>
      <c r="F673" s="9" cm="1">
        <f t="array" aca="1" ref="F673" ca="1">_FV(A673,"Beta")</f>
        <v>0.71430000000000005</v>
      </c>
      <c r="G673" s="6" t="str" cm="1">
        <f t="array" aca="1" ref="G673" ca="1">_FV(A673,"Industry")</f>
        <v>Software &amp; IT Services</v>
      </c>
      <c r="H673" s="7" cm="1">
        <f t="array" aca="1" ref="H673" ca="1">_FV(A673,"52 week high",TRUE)</f>
        <v>30.53</v>
      </c>
      <c r="I673" s="7" cm="1">
        <f t="array" aca="1" ref="I673" ca="1">_FV(A673,"52 week low",TRUE)</f>
        <v>17.07</v>
      </c>
      <c r="J673" s="8" cm="1">
        <f t="array" aca="1" ref="J673" ca="1">_FV(A673,"Shares outstanding",TRUE)</f>
        <v>59504270</v>
      </c>
    </row>
    <row r="674" spans="1:10" ht="27">
      <c r="A674" s="5" t="e" vm="676">
        <v>#VALUE!</v>
      </c>
      <c r="B674" s="6" t="str" cm="1">
        <f t="array" aca="1" ref="B674" ca="1">_FV(A674,"Ticker symbol",TRUE)</f>
        <v>STE</v>
      </c>
      <c r="C674" s="7" cm="1">
        <f t="array" aca="1" ref="C674" ca="1">_FV(A674,"Price")</f>
        <v>231.465</v>
      </c>
      <c r="D674" s="8" cm="1">
        <f t="array" aca="1" ref="D674" ca="1">_FV(A674,"Volume")</f>
        <v>336771</v>
      </c>
      <c r="E674" s="8" cm="1">
        <f t="array" aca="1" ref="E674" ca="1">_FV(A674,"Volume average",TRUE)</f>
        <v>545374</v>
      </c>
      <c r="F674" s="9" cm="1">
        <f t="array" aca="1" ref="F674" ca="1">_FV(A674,"Beta")</f>
        <v>0.92930000000000001</v>
      </c>
      <c r="G674" s="6" t="str" cm="1">
        <f t="array" aca="1" ref="G674" ca="1">_FV(A674,"Industry")</f>
        <v>Healthcare Equipment &amp; Supplies</v>
      </c>
      <c r="H674" s="7" cm="1">
        <f t="array" aca="1" ref="H674" ca="1">_FV(A674,"52 week high",TRUE)</f>
        <v>252.79</v>
      </c>
      <c r="I674" s="7" cm="1">
        <f t="array" aca="1" ref="I674" ca="1">_FV(A674,"52 week low",TRUE)</f>
        <v>200.98</v>
      </c>
      <c r="J674" s="8" cm="1">
        <f t="array" aca="1" ref="J674" ca="1">_FV(A674,"Shares outstanding",TRUE)</f>
        <v>98370980</v>
      </c>
    </row>
    <row r="675" spans="1:10" ht="27">
      <c r="A675" s="5" t="e" vm="677">
        <v>#VALUE!</v>
      </c>
      <c r="B675" s="6" t="str" cm="1">
        <f t="array" aca="1" ref="B675" ca="1">_FV(A675,"Ticker symbol",TRUE)</f>
        <v>KMPR</v>
      </c>
      <c r="C675" s="7" cm="1">
        <f t="array" aca="1" ref="C675" ca="1">_FV(A675,"Price")</f>
        <v>62.39</v>
      </c>
      <c r="D675" s="8" cm="1">
        <f t="array" aca="1" ref="D675" ca="1">_FV(A675,"Volume")</f>
        <v>318875</v>
      </c>
      <c r="E675" s="8" cm="1">
        <f t="array" aca="1" ref="E675" ca="1">_FV(A675,"Volume average",TRUE)</f>
        <v>594708</v>
      </c>
      <c r="F675" s="9" cm="1">
        <f t="array" aca="1" ref="F675" ca="1">_FV(A675,"Beta")</f>
        <v>1.2629999999999999</v>
      </c>
      <c r="G675" s="6" t="str" cm="1">
        <f t="array" aca="1" ref="G675" ca="1">_FV(A675,"Industry")</f>
        <v>Insurance</v>
      </c>
      <c r="H675" s="7" cm="1">
        <f t="array" aca="1" ref="H675" ca="1">_FV(A675,"52 week high",TRUE)</f>
        <v>73.010000000000005</v>
      </c>
      <c r="I675" s="7" cm="1">
        <f t="array" aca="1" ref="I675" ca="1">_FV(A675,"52 week low",TRUE)</f>
        <v>53.57</v>
      </c>
      <c r="J675" s="8" cm="1">
        <f t="array" aca="1" ref="J675" ca="1">_FV(A675,"Shares outstanding",TRUE)</f>
        <v>63994910</v>
      </c>
    </row>
    <row r="676" spans="1:10">
      <c r="A676" s="5" t="e" vm="678">
        <v>#VALUE!</v>
      </c>
      <c r="B676" s="6" t="str" cm="1">
        <f t="array" aca="1" ref="B676" ca="1">_FV(A676,"Ticker symbol",TRUE)</f>
        <v>MLKN</v>
      </c>
      <c r="C676" s="7" cm="1">
        <f t="array" aca="1" ref="C676" ca="1">_FV(A676,"Price")</f>
        <v>20.8</v>
      </c>
      <c r="D676" s="8" cm="1">
        <f t="array" aca="1" ref="D676" ca="1">_FV(A676,"Volume")</f>
        <v>344659</v>
      </c>
      <c r="E676" s="8" cm="1">
        <f t="array" aca="1" ref="E676" ca="1">_FV(A676,"Volume average",TRUE)</f>
        <v>578765</v>
      </c>
      <c r="F676" s="9" cm="1">
        <f t="array" aca="1" ref="F676" ca="1">_FV(A676,"Beta")</f>
        <v>1.2085999999999999</v>
      </c>
      <c r="G676" s="6" t="str" cm="1">
        <f t="array" aca="1" ref="G676" ca="1">_FV(A676,"Industry")</f>
        <v>Professional &amp; Commercial Services</v>
      </c>
      <c r="H676" s="7" cm="1">
        <f t="array" aca="1" ref="H676" ca="1">_FV(A676,"52 week high",TRUE)</f>
        <v>31.73</v>
      </c>
      <c r="I676" s="7" cm="1">
        <f t="array" aca="1" ref="I676" ca="1">_FV(A676,"52 week low",TRUE)</f>
        <v>15.25</v>
      </c>
      <c r="J676" s="8" cm="1">
        <f t="array" aca="1" ref="J676" ca="1">_FV(A676,"Shares outstanding",TRUE)</f>
        <v>67746550</v>
      </c>
    </row>
    <row r="677" spans="1:10" ht="27">
      <c r="A677" s="5" t="e" vm="679">
        <v>#VALUE!</v>
      </c>
      <c r="B677" s="6" t="str" cm="1">
        <f t="array" aca="1" ref="B677" ca="1">_FV(A677,"Ticker symbol",TRUE)</f>
        <v>MOD</v>
      </c>
      <c r="C677" s="7" cm="1">
        <f t="array" aca="1" ref="C677" ca="1">_FV(A677,"Price")</f>
        <v>98.72</v>
      </c>
      <c r="D677" s="8" cm="1">
        <f t="array" aca="1" ref="D677" ca="1">_FV(A677,"Volume")</f>
        <v>745461</v>
      </c>
      <c r="E677" s="8" cm="1">
        <f t="array" aca="1" ref="E677" ca="1">_FV(A677,"Volume average",TRUE)</f>
        <v>832065</v>
      </c>
      <c r="F677" s="9" cm="1">
        <f t="array" aca="1" ref="F677" ca="1">_FV(A677,"Beta")</f>
        <v>2.0964</v>
      </c>
      <c r="G677" s="6" t="str" cm="1">
        <f t="array" aca="1" ref="G677" ca="1">_FV(A677,"Industry")</f>
        <v>Automobiles &amp; Auto Parts</v>
      </c>
      <c r="H677" s="7" cm="1">
        <f t="array" aca="1" ref="H677" ca="1">_FV(A677,"52 week high",TRUE)</f>
        <v>146.8383</v>
      </c>
      <c r="I677" s="7" cm="1">
        <f t="array" aca="1" ref="I677" ca="1">_FV(A677,"52 week low",TRUE)</f>
        <v>64.790000000000006</v>
      </c>
      <c r="J677" s="8" cm="1">
        <f t="array" aca="1" ref="J677" ca="1">_FV(A677,"Shares outstanding",TRUE)</f>
        <v>52391880</v>
      </c>
    </row>
    <row r="678" spans="1:10" ht="27">
      <c r="A678" s="5" t="e" vm="680">
        <v>#VALUE!</v>
      </c>
      <c r="B678" s="6" t="str" cm="1">
        <f t="array" aca="1" ref="B678" ca="1">_FV(A678,"Ticker symbol",TRUE)</f>
        <v>HBAN</v>
      </c>
      <c r="C678" s="7" cm="1">
        <f t="array" aca="1" ref="C678" ca="1">_FV(A678,"Price")</f>
        <v>17.414999999999999</v>
      </c>
      <c r="D678" s="8" cm="1">
        <f t="array" aca="1" ref="D678" ca="1">_FV(A678,"Volume")</f>
        <v>16995634</v>
      </c>
      <c r="E678" s="8" cm="1">
        <f t="array" aca="1" ref="E678" ca="1">_FV(A678,"Volume average",TRUE)</f>
        <v>29154238</v>
      </c>
      <c r="F678" s="9" cm="1">
        <f t="array" aca="1" ref="F678" ca="1">_FV(A678,"Beta")</f>
        <v>0.95860000000000001</v>
      </c>
      <c r="G678" s="6" t="str" cm="1">
        <f t="array" aca="1" ref="G678" ca="1">_FV(A678,"Industry")</f>
        <v>Banking Services</v>
      </c>
      <c r="H678" s="7" cm="1">
        <f t="array" aca="1" ref="H678" ca="1">_FV(A678,"52 week high",TRUE)</f>
        <v>18.445</v>
      </c>
      <c r="I678" s="7" cm="1">
        <f t="array" aca="1" ref="I678" ca="1">_FV(A678,"52 week low",TRUE)</f>
        <v>11.914999999999999</v>
      </c>
      <c r="J678" s="8" cm="1">
        <f t="array" aca="1" ref="J678" ca="1">_FV(A678,"Shares outstanding",TRUE)</f>
        <v>1457000000</v>
      </c>
    </row>
    <row r="679" spans="1:10" ht="27">
      <c r="A679" s="5" t="e" vm="681">
        <v>#VALUE!</v>
      </c>
      <c r="B679" s="6" t="str" cm="1">
        <f t="array" aca="1" ref="B679" ca="1">_FV(A679,"Ticker symbol",TRUE)</f>
        <v>DAR</v>
      </c>
      <c r="C679" s="7" cm="1">
        <f t="array" aca="1" ref="C679" ca="1">_FV(A679,"Price")</f>
        <v>37.274999999999999</v>
      </c>
      <c r="D679" s="8" cm="1">
        <f t="array" aca="1" ref="D679" ca="1">_FV(A679,"Volume")</f>
        <v>1562554</v>
      </c>
      <c r="E679" s="8" cm="1">
        <f t="array" aca="1" ref="E679" ca="1">_FV(A679,"Volume average",TRUE)</f>
        <v>3038263</v>
      </c>
      <c r="F679" s="9" cm="1">
        <f t="array" aca="1" ref="F679" ca="1">_FV(A679,"Beta")</f>
        <v>1.2108000000000001</v>
      </c>
      <c r="G679" s="6" t="str" cm="1">
        <f t="array" aca="1" ref="G679" ca="1">_FV(A679,"Industry")</f>
        <v>Food &amp; Tobacco</v>
      </c>
      <c r="H679" s="7" cm="1">
        <f t="array" aca="1" ref="H679" ca="1">_FV(A679,"52 week high",TRUE)</f>
        <v>43.49</v>
      </c>
      <c r="I679" s="7" cm="1">
        <f t="array" aca="1" ref="I679" ca="1">_FV(A679,"52 week low",TRUE)</f>
        <v>26</v>
      </c>
      <c r="J679" s="8" cm="1">
        <f t="array" aca="1" ref="J679" ca="1">_FV(A679,"Shares outstanding",TRUE)</f>
        <v>158158800</v>
      </c>
    </row>
    <row r="680" spans="1:10">
      <c r="A680" s="5" t="e" vm="682">
        <v>#VALUE!</v>
      </c>
      <c r="B680" s="6" t="str" cm="1">
        <f t="array" aca="1" ref="B680" ca="1">_FV(A680,"Ticker symbol",TRUE)</f>
        <v>TPR</v>
      </c>
      <c r="C680" s="7" cm="1">
        <f t="array" aca="1" ref="C680" ca="1">_FV(A680,"Price")</f>
        <v>94.96</v>
      </c>
      <c r="D680" s="8" cm="1">
        <f t="array" aca="1" ref="D680" ca="1">_FV(A680,"Volume")</f>
        <v>4044814</v>
      </c>
      <c r="E680" s="8" cm="1">
        <f t="array" aca="1" ref="E680" ca="1">_FV(A680,"Volume average",TRUE)</f>
        <v>3417239</v>
      </c>
      <c r="F680" s="9" cm="1">
        <f t="array" aca="1" ref="F680" ca="1">_FV(A680,"Beta")</f>
        <v>1.516</v>
      </c>
      <c r="G680" s="6" t="str" cm="1">
        <f t="array" aca="1" ref="G680" ca="1">_FV(A680,"Industry")</f>
        <v>Specialty Retailers</v>
      </c>
      <c r="H680" s="7" cm="1">
        <f t="array" aca="1" ref="H680" ca="1">_FV(A680,"52 week high",TRUE)</f>
        <v>95.6</v>
      </c>
      <c r="I680" s="7" cm="1">
        <f t="array" aca="1" ref="I680" ca="1">_FV(A680,"52 week low",TRUE)</f>
        <v>35.229999999999997</v>
      </c>
      <c r="J680" s="8" cm="1">
        <f t="array" aca="1" ref="J680" ca="1">_FV(A680,"Shares outstanding",TRUE)</f>
        <v>207690200</v>
      </c>
    </row>
    <row r="681" spans="1:10" ht="27">
      <c r="A681" s="5" t="e" vm="683">
        <v>#VALUE!</v>
      </c>
      <c r="B681" s="6" t="str" cm="1">
        <f t="array" aca="1" ref="B681" ca="1">_FV(A681,"Ticker symbol",TRUE)</f>
        <v>MCD</v>
      </c>
      <c r="C681" s="7" cm="1">
        <f t="array" aca="1" ref="C681" ca="1">_FV(A681,"Price")</f>
        <v>293.23</v>
      </c>
      <c r="D681" s="8" cm="1">
        <f t="array" aca="1" ref="D681" ca="1">_FV(A681,"Volume")</f>
        <v>2132482</v>
      </c>
      <c r="E681" s="8" cm="1">
        <f t="array" aca="1" ref="E681" ca="1">_FV(A681,"Volume average",TRUE)</f>
        <v>3951982</v>
      </c>
      <c r="F681" s="9" cm="1">
        <f t="array" aca="1" ref="F681" ca="1">_FV(A681,"Beta")</f>
        <v>0.52039999999999997</v>
      </c>
      <c r="G681" s="6" t="str" cm="1">
        <f t="array" aca="1" ref="G681" ca="1">_FV(A681,"Industry")</f>
        <v>Hotels &amp; Entertainment Services</v>
      </c>
      <c r="H681" s="7" cm="1">
        <f t="array" aca="1" ref="H681" ca="1">_FV(A681,"52 week high",TRUE)</f>
        <v>326.32</v>
      </c>
      <c r="I681" s="7" cm="1">
        <f t="array" aca="1" ref="I681" ca="1">_FV(A681,"52 week low",TRUE)</f>
        <v>243.53</v>
      </c>
      <c r="J681" s="8" cm="1">
        <f t="array" aca="1" ref="J681" ca="1">_FV(A681,"Shares outstanding",TRUE)</f>
        <v>715032700</v>
      </c>
    </row>
    <row r="682" spans="1:10" ht="27">
      <c r="A682" s="5" t="e" vm="684">
        <v>#VALUE!</v>
      </c>
      <c r="B682" s="6" t="str" cm="1">
        <f t="array" aca="1" ref="B682" ca="1">_FV(A682,"Ticker symbol",TRUE)</f>
        <v>BIPC</v>
      </c>
      <c r="C682" s="7" cm="1">
        <f t="array" aca="1" ref="C682" ca="1">_FV(A682,"Price")</f>
        <v>41.21</v>
      </c>
      <c r="D682" s="8" cm="1">
        <f t="array" aca="1" ref="D682" ca="1">_FV(A682,"Volume")</f>
        <v>390026</v>
      </c>
      <c r="E682" s="8" cm="1">
        <f t="array" aca="1" ref="E682" ca="1">_FV(A682,"Volume average",TRUE)</f>
        <v>583499</v>
      </c>
      <c r="F682" s="9" cm="1">
        <f t="array" aca="1" ref="F682" ca="1">_FV(A682,"Beta")</f>
        <v>1.3585</v>
      </c>
      <c r="G682" s="6" t="str" cm="1">
        <f t="array" aca="1" ref="G682" ca="1">_FV(A682,"Industry")</f>
        <v>Natural Gas Utilities</v>
      </c>
      <c r="H682" s="7" cm="1">
        <f t="array" aca="1" ref="H682" ca="1">_FV(A682,"52 week high",TRUE)</f>
        <v>45.29</v>
      </c>
      <c r="I682" s="7" cm="1">
        <f t="array" aca="1" ref="I682" ca="1">_FV(A682,"52 week low",TRUE)</f>
        <v>32.08</v>
      </c>
      <c r="J682" s="8" cm="1">
        <f t="array" aca="1" ref="J682" ca="1">_FV(A682,"Shares outstanding",TRUE)</f>
        <v>132051600</v>
      </c>
    </row>
    <row r="683" spans="1:10" ht="27">
      <c r="A683" s="5" t="e" vm="685">
        <v>#VALUE!</v>
      </c>
      <c r="B683" s="6" t="str" cm="1">
        <f t="array" aca="1" ref="B683" ca="1">_FV(A683,"Ticker symbol",TRUE)</f>
        <v>SSNC</v>
      </c>
      <c r="C683" s="7" cm="1">
        <f t="array" aca="1" ref="C683" ca="1">_FV(A683,"Price")</f>
        <v>83.32</v>
      </c>
      <c r="D683" s="8" cm="1">
        <f t="array" aca="1" ref="D683" ca="1">_FV(A683,"Volume")</f>
        <v>574219</v>
      </c>
      <c r="E683" s="8" cm="1">
        <f t="array" aca="1" ref="E683" ca="1">_FV(A683,"Volume average",TRUE)</f>
        <v>1012934</v>
      </c>
      <c r="F683" s="9" cm="1">
        <f t="array" aca="1" ref="F683" ca="1">_FV(A683,"Beta")</f>
        <v>1.2494000000000001</v>
      </c>
      <c r="G683" s="6" t="str" cm="1">
        <f t="array" aca="1" ref="G683" ca="1">_FV(A683,"Industry")</f>
        <v>Software &amp; IT Services</v>
      </c>
      <c r="H683" s="7" cm="1">
        <f t="array" aca="1" ref="H683" ca="1">_FV(A683,"52 week high",TRUE)</f>
        <v>89.73</v>
      </c>
      <c r="I683" s="7" cm="1">
        <f t="array" aca="1" ref="I683" ca="1">_FV(A683,"52 week low",TRUE)</f>
        <v>61.13</v>
      </c>
      <c r="J683" s="8" cm="1">
        <f t="array" aca="1" ref="J683" ca="1">_FV(A683,"Shares outstanding",TRUE)</f>
        <v>246662400</v>
      </c>
    </row>
    <row r="684" spans="1:10" ht="27">
      <c r="A684" s="5" t="e" vm="686">
        <v>#VALUE!</v>
      </c>
      <c r="B684" s="6" t="str" cm="1">
        <f t="array" aca="1" ref="B684" ca="1">_FV(A684,"Ticker symbol",TRUE)</f>
        <v>FTV</v>
      </c>
      <c r="C684" s="7" cm="1">
        <f t="array" aca="1" ref="C684" ca="1">_FV(A684,"Price")</f>
        <v>53.01</v>
      </c>
      <c r="D684" s="8" cm="1">
        <f t="array" aca="1" ref="D684" ca="1">_FV(A684,"Volume")</f>
        <v>1844352</v>
      </c>
      <c r="E684" s="8" cm="1">
        <f t="array" aca="1" ref="E684" ca="1">_FV(A684,"Volume average",TRUE)</f>
        <v>3517387</v>
      </c>
      <c r="F684" s="9" cm="1">
        <f t="array" aca="1" ref="F684" ca="1">_FV(A684,"Beta")</f>
        <v>1.0927</v>
      </c>
      <c r="G684" s="6" t="str" cm="1">
        <f t="array" aca="1" ref="G684" ca="1">_FV(A684,"Industry")</f>
        <v>Machinery, Equipment &amp; Components</v>
      </c>
      <c r="H684" s="7" cm="1">
        <f t="array" aca="1" ref="H684" ca="1">_FV(A684,"52 week high",TRUE)</f>
        <v>62.769300000000001</v>
      </c>
      <c r="I684" s="7" cm="1">
        <f t="array" aca="1" ref="I684" ca="1">_FV(A684,"52 week low",TRUE)</f>
        <v>45.491199999999999</v>
      </c>
      <c r="J684" s="8" cm="1">
        <f t="array" aca="1" ref="J684" ca="1">_FV(A684,"Shares outstanding",TRUE)</f>
        <v>338970800</v>
      </c>
    </row>
    <row r="685" spans="1:10">
      <c r="A685" s="5" t="e" vm="687">
        <v>#VALUE!</v>
      </c>
      <c r="B685" s="6" t="str" cm="1">
        <f t="array" aca="1" ref="B685" ca="1">_FV(A685,"Ticker symbol",TRUE)</f>
        <v>WSBC</v>
      </c>
      <c r="C685" s="7" cm="1">
        <f t="array" aca="1" ref="C685" ca="1">_FV(A685,"Price")</f>
        <v>33.14</v>
      </c>
      <c r="D685" s="8" cm="1">
        <f t="array" aca="1" ref="D685" ca="1">_FV(A685,"Volume")</f>
        <v>465813</v>
      </c>
      <c r="E685" s="8" cm="1">
        <f t="array" aca="1" ref="E685" ca="1">_FV(A685,"Volume average",TRUE)</f>
        <v>558750</v>
      </c>
      <c r="F685" s="9" cm="1">
        <f t="array" aca="1" ref="F685" ca="1">_FV(A685,"Beta")</f>
        <v>0.89590000000000003</v>
      </c>
      <c r="G685" s="6" t="str" cm="1">
        <f t="array" aca="1" ref="G685" ca="1">_FV(A685,"Industry")</f>
        <v>Banking Services</v>
      </c>
      <c r="H685" s="7" cm="1">
        <f t="array" aca="1" ref="H685" ca="1">_FV(A685,"52 week high",TRUE)</f>
        <v>37.36</v>
      </c>
      <c r="I685" s="7" cm="1">
        <f t="array" aca="1" ref="I685" ca="1">_FV(A685,"52 week low",TRUE)</f>
        <v>26.42</v>
      </c>
      <c r="J685" s="8" cm="1">
        <f t="array" aca="1" ref="J685" ca="1">_FV(A685,"Shares outstanding",TRUE)</f>
        <v>95672200</v>
      </c>
    </row>
    <row r="686" spans="1:10">
      <c r="A686" s="5" t="e" vm="688">
        <v>#VALUE!</v>
      </c>
      <c r="B686" s="6" t="str" cm="1">
        <f t="array" aca="1" ref="B686" ca="1">_FV(A686,"Ticker symbol",TRUE)</f>
        <v>TRP</v>
      </c>
      <c r="C686" s="7" cm="1">
        <f t="array" aca="1" ref="C686" ca="1">_FV(A686,"Price")</f>
        <v>46.695</v>
      </c>
      <c r="D686" s="8" cm="1">
        <f t="array" aca="1" ref="D686" ca="1">_FV(A686,"Volume")</f>
        <v>1293515</v>
      </c>
      <c r="E686" s="8" cm="1">
        <f t="array" aca="1" ref="E686" ca="1">_FV(A686,"Volume average",TRUE)</f>
        <v>3233883</v>
      </c>
      <c r="F686" s="9" cm="1">
        <f t="array" aca="1" ref="F686" ca="1">_FV(A686,"Beta")</f>
        <v>0.93730000000000002</v>
      </c>
      <c r="G686" s="6" t="str" cm="1">
        <f t="array" aca="1" ref="G686" ca="1">_FV(A686,"Industry")</f>
        <v>Oil &amp; Gas Related Equipment and Services</v>
      </c>
      <c r="H686" s="7" cm="1">
        <f t="array" aca="1" ref="H686" ca="1">_FV(A686,"52 week high",TRUE)</f>
        <v>51.99</v>
      </c>
      <c r="I686" s="7" cm="1">
        <f t="array" aca="1" ref="I686" ca="1">_FV(A686,"52 week low",TRUE)</f>
        <v>33.768700000000003</v>
      </c>
      <c r="J686" s="8" cm="1">
        <f t="array" aca="1" ref="J686" ca="1">_FV(A686,"Shares outstanding",TRUE)</f>
        <v>1040000000</v>
      </c>
    </row>
    <row r="687" spans="1:10" ht="27">
      <c r="A687" s="5" t="e" vm="689">
        <v>#VALUE!</v>
      </c>
      <c r="B687" s="6" t="str" cm="1">
        <f t="array" aca="1" ref="B687" ca="1">_FV(A687,"Ticker symbol",TRUE)</f>
        <v>ED</v>
      </c>
      <c r="C687" s="7" cm="1">
        <f t="array" aca="1" ref="C687" ca="1">_FV(A687,"Price")</f>
        <v>100.06</v>
      </c>
      <c r="D687" s="8" cm="1">
        <f t="array" aca="1" ref="D687" ca="1">_FV(A687,"Volume")</f>
        <v>1479649</v>
      </c>
      <c r="E687" s="8" cm="1">
        <f t="array" aca="1" ref="E687" ca="1">_FV(A687,"Volume average",TRUE)</f>
        <v>2797665</v>
      </c>
      <c r="F687" s="9" cm="1">
        <f t="array" aca="1" ref="F687" ca="1">_FV(A687,"Beta")</f>
        <v>0.2263</v>
      </c>
      <c r="G687" s="6" t="str" cm="1">
        <f t="array" aca="1" ref="G687" ca="1">_FV(A687,"Industry")</f>
        <v>Electrical Utilities &amp; IPPs</v>
      </c>
      <c r="H687" s="7" cm="1">
        <f t="array" aca="1" ref="H687" ca="1">_FV(A687,"52 week high",TRUE)</f>
        <v>114.87</v>
      </c>
      <c r="I687" s="7" cm="1">
        <f t="array" aca="1" ref="I687" ca="1">_FV(A687,"52 week low",TRUE)</f>
        <v>87.28</v>
      </c>
      <c r="J687" s="8" cm="1">
        <f t="array" aca="1" ref="J687" ca="1">_FV(A687,"Shares outstanding",TRUE)</f>
        <v>360296100</v>
      </c>
    </row>
    <row r="688" spans="1:10">
      <c r="A688" s="5" t="e" vm="690">
        <v>#VALUE!</v>
      </c>
      <c r="B688" s="6" t="str" cm="1">
        <f t="array" aca="1" ref="B688" ca="1">_FV(A688,"Ticker symbol",TRUE)</f>
        <v>INFA</v>
      </c>
      <c r="C688" s="7" cm="1">
        <f t="array" aca="1" ref="C688" ca="1">_FV(A688,"Price")</f>
        <v>24.355</v>
      </c>
      <c r="D688" s="8" cm="1">
        <f t="array" aca="1" ref="D688" ca="1">_FV(A688,"Volume")</f>
        <v>1335180</v>
      </c>
      <c r="E688" s="8" cm="1">
        <f t="array" aca="1" ref="E688" ca="1">_FV(A688,"Volume average",TRUE)</f>
        <v>3787625</v>
      </c>
      <c r="F688" s="9" cm="1">
        <f t="array" aca="1" ref="F688" ca="1">_FV(A688,"Beta")</f>
        <v>1.1487000000000001</v>
      </c>
      <c r="G688" s="6" t="str" cm="1">
        <f t="array" aca="1" ref="G688" ca="1">_FV(A688,"Industry")</f>
        <v>Software &amp; IT Services</v>
      </c>
      <c r="H688" s="7" cm="1">
        <f t="array" aca="1" ref="H688" ca="1">_FV(A688,"52 week high",TRUE)</f>
        <v>30.6</v>
      </c>
      <c r="I688" s="7" cm="1">
        <f t="array" aca="1" ref="I688" ca="1">_FV(A688,"52 week low",TRUE)</f>
        <v>15.65</v>
      </c>
      <c r="J688" s="8" cm="1">
        <f t="array" aca="1" ref="J688" ca="1">_FV(A688,"Shares outstanding",TRUE)</f>
        <v>303446300</v>
      </c>
    </row>
    <row r="689" spans="1:10" ht="27">
      <c r="A689" s="5" t="e" vm="691">
        <v>#VALUE!</v>
      </c>
      <c r="B689" s="6" t="str" cm="1">
        <f t="array" aca="1" ref="B689" ca="1">_FV(A689,"Ticker symbol",TRUE)</f>
        <v>NVT</v>
      </c>
      <c r="C689" s="7" cm="1">
        <f t="array" aca="1" ref="C689" ca="1">_FV(A689,"Price")</f>
        <v>75.040000000000006</v>
      </c>
      <c r="D689" s="8" cm="1">
        <f t="array" aca="1" ref="D689" ca="1">_FV(A689,"Volume")</f>
        <v>855218</v>
      </c>
      <c r="E689" s="8" cm="1">
        <f t="array" aca="1" ref="E689" ca="1">_FV(A689,"Volume average",TRUE)</f>
        <v>1688238</v>
      </c>
      <c r="F689" s="9" cm="1">
        <f t="array" aca="1" ref="F689" ca="1">_FV(A689,"Beta")</f>
        <v>1.3508</v>
      </c>
      <c r="G689" s="6" t="str" cm="1">
        <f t="array" aca="1" ref="G689" ca="1">_FV(A689,"Industry")</f>
        <v>Machinery, Equipment &amp; Components</v>
      </c>
      <c r="H689" s="7" cm="1">
        <f t="array" aca="1" ref="H689" ca="1">_FV(A689,"52 week high",TRUE)</f>
        <v>81.55</v>
      </c>
      <c r="I689" s="7" cm="1">
        <f t="array" aca="1" ref="I689" ca="1">_FV(A689,"52 week low",TRUE)</f>
        <v>41.704999999999998</v>
      </c>
      <c r="J689" s="8" cm="1">
        <f t="array" aca="1" ref="J689" ca="1">_FV(A689,"Shares outstanding",TRUE)</f>
        <v>164635800</v>
      </c>
    </row>
    <row r="690" spans="1:10" ht="27">
      <c r="A690" s="5" t="e" vm="692">
        <v>#VALUE!</v>
      </c>
      <c r="B690" s="6" t="str" cm="1">
        <f t="array" aca="1" ref="B690" ca="1">_FV(A690,"Ticker symbol",TRUE)</f>
        <v>MTAL</v>
      </c>
      <c r="C690" s="7" cm="1">
        <f t="array" aca="1" ref="C690" ca="1">_FV(A690,"Price")</f>
        <v>12.025</v>
      </c>
      <c r="D690" s="8" cm="1">
        <f t="array" aca="1" ref="D690" ca="1">_FV(A690,"Volume")</f>
        <v>455020</v>
      </c>
      <c r="E690" s="8" cm="1">
        <f t="array" aca="1" ref="E690" ca="1">_FV(A690,"Volume average",TRUE)</f>
        <v>727880</v>
      </c>
      <c r="F690" s="9" cm="1">
        <f t="array" aca="1" ref="F690" ca="1">_FV(A690,"Beta")</f>
        <v>0.3417</v>
      </c>
      <c r="G690" s="6" t="str" cm="1">
        <f t="array" aca="1" ref="G690" ca="1">_FV(A690,"Industry")</f>
        <v>Metals &amp; Mining</v>
      </c>
      <c r="H690" s="7" cm="1">
        <f t="array" aca="1" ref="H690" ca="1">_FV(A690,"52 week high",TRUE)</f>
        <v>14.93</v>
      </c>
      <c r="I690" s="7" cm="1">
        <f t="array" aca="1" ref="I690" ca="1">_FV(A690,"52 week low",TRUE)</f>
        <v>7.69</v>
      </c>
      <c r="J690" s="8" cm="1">
        <f t="array" aca="1" ref="J690" ca="1">_FV(A690,"Shares outstanding",TRUE)</f>
        <v>82462030</v>
      </c>
    </row>
    <row r="691" spans="1:10">
      <c r="A691" s="5" t="e" vm="693">
        <v>#VALUE!</v>
      </c>
      <c r="B691" s="6" t="str" cm="1">
        <f t="array" aca="1" ref="B691" ca="1">_FV(A691,"Ticker symbol",TRUE)</f>
        <v>KTB</v>
      </c>
      <c r="C691" s="7" cm="1">
        <f t="array" aca="1" ref="C691" ca="1">_FV(A691,"Price")</f>
        <v>68.739999999999995</v>
      </c>
      <c r="D691" s="8" cm="1">
        <f t="array" aca="1" ref="D691" ca="1">_FV(A691,"Volume")</f>
        <v>524167</v>
      </c>
      <c r="E691" s="8" cm="1">
        <f t="array" aca="1" ref="E691" ca="1">_FV(A691,"Volume average",TRUE)</f>
        <v>642893</v>
      </c>
      <c r="F691" s="9" cm="1">
        <f t="array" aca="1" ref="F691" ca="1">_FV(A691,"Beta")</f>
        <v>1.1339999999999999</v>
      </c>
      <c r="G691" s="6" t="str" cm="1">
        <f t="array" aca="1" ref="G691" ca="1">_FV(A691,"Industry")</f>
        <v>Textiles &amp; Apparel</v>
      </c>
      <c r="H691" s="7" cm="1">
        <f t="array" aca="1" ref="H691" ca="1">_FV(A691,"52 week high",TRUE)</f>
        <v>96.8</v>
      </c>
      <c r="I691" s="7" cm="1">
        <f t="array" aca="1" ref="I691" ca="1">_FV(A691,"52 week low",TRUE)</f>
        <v>50.001199999999997</v>
      </c>
      <c r="J691" s="8" cm="1">
        <f t="array" aca="1" ref="J691" ca="1">_FV(A691,"Shares outstanding",TRUE)</f>
        <v>55561370</v>
      </c>
    </row>
    <row r="692" spans="1:10" ht="27">
      <c r="A692" s="5" t="e" vm="694">
        <v>#VALUE!</v>
      </c>
      <c r="B692" s="6" t="str" cm="1">
        <f t="array" aca="1" ref="B692" ca="1">_FV(A692,"Ticker symbol",TRUE)</f>
        <v>MFC</v>
      </c>
      <c r="C692" s="7" cm="1">
        <f t="array" aca="1" ref="C692" ca="1">_FV(A692,"Price")</f>
        <v>30.55</v>
      </c>
      <c r="D692" s="8" cm="1">
        <f t="array" aca="1" ref="D692" ca="1">_FV(A692,"Volume")</f>
        <v>903741</v>
      </c>
      <c r="E692" s="8" cm="1">
        <f t="array" aca="1" ref="E692" ca="1">_FV(A692,"Volume average",TRUE)</f>
        <v>2178791</v>
      </c>
      <c r="F692" s="9" cm="1">
        <f t="array" aca="1" ref="F692" ca="1">_FV(A692,"Beta")</f>
        <v>1.0892999999999999</v>
      </c>
      <c r="G692" s="6" t="str" cm="1">
        <f t="array" aca="1" ref="G692" ca="1">_FV(A692,"Industry")</f>
        <v>Insurance</v>
      </c>
      <c r="H692" s="7" cm="1">
        <f t="array" aca="1" ref="H692" ca="1">_FV(A692,"52 week high",TRUE)</f>
        <v>33.07</v>
      </c>
      <c r="I692" s="7" cm="1">
        <f t="array" aca="1" ref="I692" ca="1">_FV(A692,"52 week low",TRUE)</f>
        <v>23.3</v>
      </c>
      <c r="J692" s="8" cm="1">
        <f t="array" aca="1" ref="J692" ca="1">_FV(A692,"Shares outstanding",TRUE)</f>
        <v>1708024000</v>
      </c>
    </row>
    <row r="693" spans="1:10" ht="27">
      <c r="A693" s="5" t="e" vm="695">
        <v>#VALUE!</v>
      </c>
      <c r="B693" s="6" t="str" cm="1">
        <f t="array" aca="1" ref="B693" ca="1">_FV(A693,"Ticker symbol",TRUE)</f>
        <v>RRR</v>
      </c>
      <c r="C693" s="7" cm="1">
        <f t="array" aca="1" ref="C693" ca="1">_FV(A693,"Price")</f>
        <v>54.8675</v>
      </c>
      <c r="D693" s="8" cm="1">
        <f t="array" aca="1" ref="D693" ca="1">_FV(A693,"Volume")</f>
        <v>508854</v>
      </c>
      <c r="E693" s="8" cm="1">
        <f t="array" aca="1" ref="E693" ca="1">_FV(A693,"Volume average",TRUE)</f>
        <v>709776</v>
      </c>
      <c r="F693" s="9" cm="1">
        <f t="array" aca="1" ref="F693" ca="1">_FV(A693,"Beta")</f>
        <v>1.6680999999999999</v>
      </c>
      <c r="G693" s="6" t="str" cm="1">
        <f t="array" aca="1" ref="G693" ca="1">_FV(A693,"Industry")</f>
        <v>Hotels &amp; Entertainment Services</v>
      </c>
      <c r="H693" s="7" cm="1">
        <f t="array" aca="1" ref="H693" ca="1">_FV(A693,"52 week high",TRUE)</f>
        <v>60.4437</v>
      </c>
      <c r="I693" s="7" cm="1">
        <f t="array" aca="1" ref="I693" ca="1">_FV(A693,"52 week low",TRUE)</f>
        <v>34.358800000000002</v>
      </c>
      <c r="J693" s="8" cm="1">
        <f t="array" aca="1" ref="J693" ca="1">_FV(A693,"Shares outstanding",TRUE)</f>
        <v>106078100</v>
      </c>
    </row>
    <row r="694" spans="1:10" ht="27">
      <c r="A694" s="5" t="e" vm="696">
        <v>#VALUE!</v>
      </c>
      <c r="B694" s="6" t="str" cm="1">
        <f t="array" aca="1" ref="B694" ca="1">_FV(A694,"Ticker symbol",TRUE)</f>
        <v>VSCO</v>
      </c>
      <c r="C694" s="7" cm="1">
        <f t="array" aca="1" ref="C694" ca="1">_FV(A694,"Price")</f>
        <v>20.024999999999999</v>
      </c>
      <c r="D694" s="8" cm="1">
        <f t="array" aca="1" ref="D694" ca="1">_FV(A694,"Volume")</f>
        <v>1143777</v>
      </c>
      <c r="E694" s="8" cm="1">
        <f t="array" aca="1" ref="E694" ca="1">_FV(A694,"Volume average",TRUE)</f>
        <v>3711807</v>
      </c>
      <c r="F694" s="9" cm="1">
        <f t="array" aca="1" ref="F694" ca="1">_FV(A694,"Beta")</f>
        <v>2.2585999999999999</v>
      </c>
      <c r="G694" s="6" t="str" cm="1">
        <f t="array" aca="1" ref="G694" ca="1">_FV(A694,"Industry")</f>
        <v>Specialty Retailers</v>
      </c>
      <c r="H694" s="7" cm="1">
        <f t="array" aca="1" ref="H694" ca="1">_FV(A694,"52 week high",TRUE)</f>
        <v>48.73</v>
      </c>
      <c r="I694" s="7" cm="1">
        <f t="array" aca="1" ref="I694" ca="1">_FV(A694,"52 week low",TRUE)</f>
        <v>13.76</v>
      </c>
      <c r="J694" s="8" cm="1">
        <f t="array" aca="1" ref="J694" ca="1">_FV(A694,"Shares outstanding",TRUE)</f>
        <v>79852500</v>
      </c>
    </row>
    <row r="695" spans="1:10" ht="27">
      <c r="A695" s="5" t="e" vm="697">
        <v>#VALUE!</v>
      </c>
      <c r="B695" s="6" t="str" cm="1">
        <f t="array" aca="1" ref="B695" ca="1">_FV(A695,"Ticker symbol",TRUE)</f>
        <v>CSCO</v>
      </c>
      <c r="C695" s="7" cm="1">
        <f t="array" aca="1" ref="C695" ca="1">_FV(A695,"Price")</f>
        <v>69.204999999999998</v>
      </c>
      <c r="D695" s="8" cm="1">
        <f t="array" aca="1" ref="D695" ca="1">_FV(A695,"Volume")</f>
        <v>11754666</v>
      </c>
      <c r="E695" s="8" cm="1">
        <f t="array" aca="1" ref="E695" ca="1">_FV(A695,"Volume average",TRUE)</f>
        <v>21361682</v>
      </c>
      <c r="F695" s="9" cm="1">
        <f t="array" aca="1" ref="F695" ca="1">_FV(A695,"Beta")</f>
        <v>0.9123</v>
      </c>
      <c r="G695" s="6" t="str" cm="1">
        <f t="array" aca="1" ref="G695" ca="1">_FV(A695,"Industry")</f>
        <v>Communications &amp; Networking</v>
      </c>
      <c r="H695" s="7" cm="1">
        <f t="array" aca="1" ref="H695" ca="1">_FV(A695,"52 week high",TRUE)</f>
        <v>69.78</v>
      </c>
      <c r="I695" s="7" cm="1">
        <f t="array" aca="1" ref="I695" ca="1">_FV(A695,"52 week low",TRUE)</f>
        <v>44.5</v>
      </c>
      <c r="J695" s="8" cm="1">
        <f t="array" aca="1" ref="J695" ca="1">_FV(A695,"Shares outstanding",TRUE)</f>
        <v>3959998000</v>
      </c>
    </row>
    <row r="696" spans="1:10" ht="27">
      <c r="A696" s="5" t="e" vm="698">
        <v>#VALUE!</v>
      </c>
      <c r="B696" s="6" t="str" cm="1">
        <f t="array" aca="1" ref="B696" ca="1">_FV(A696,"Ticker symbol",TRUE)</f>
        <v>WST</v>
      </c>
      <c r="C696" s="7" cm="1">
        <f t="array" aca="1" ref="C696" ca="1">_FV(A696,"Price")</f>
        <v>226.17</v>
      </c>
      <c r="D696" s="8" cm="1">
        <f t="array" aca="1" ref="D696" ca="1">_FV(A696,"Volume")</f>
        <v>436409</v>
      </c>
      <c r="E696" s="8" cm="1">
        <f t="array" aca="1" ref="E696" ca="1">_FV(A696,"Volume average",TRUE)</f>
        <v>656541</v>
      </c>
      <c r="F696" s="9" cm="1">
        <f t="array" aca="1" ref="F696" ca="1">_FV(A696,"Beta")</f>
        <v>1.0422</v>
      </c>
      <c r="G696" s="6" t="str" cm="1">
        <f t="array" aca="1" ref="G696" ca="1">_FV(A696,"Industry")</f>
        <v>Healthcare Equipment &amp; Supplies</v>
      </c>
      <c r="H696" s="7" cm="1">
        <f t="array" aca="1" ref="H696" ca="1">_FV(A696,"52 week high",TRUE)</f>
        <v>352.33</v>
      </c>
      <c r="I696" s="7" cm="1">
        <f t="array" aca="1" ref="I696" ca="1">_FV(A696,"52 week low",TRUE)</f>
        <v>187.43</v>
      </c>
      <c r="J696" s="8" cm="1">
        <f t="array" aca="1" ref="J696" ca="1">_FV(A696,"Shares outstanding",TRUE)</f>
        <v>71845360</v>
      </c>
    </row>
    <row r="697" spans="1:10">
      <c r="A697" s="5" t="e" vm="699">
        <v>#VALUE!</v>
      </c>
      <c r="B697" s="6" t="str" cm="1">
        <f t="array" aca="1" ref="B697" ca="1">_FV(A697,"Ticker symbol",TRUE)</f>
        <v>TTAN</v>
      </c>
      <c r="C697" s="7" cm="1">
        <f t="array" aca="1" ref="C697" ca="1">_FV(A697,"Price")</f>
        <v>109.83</v>
      </c>
      <c r="D697" s="8" cm="1">
        <f t="array" aca="1" ref="D697" ca="1">_FV(A697,"Volume")</f>
        <v>805319</v>
      </c>
      <c r="E697" s="8" cm="1">
        <f t="array" aca="1" ref="E697" ca="1">_FV(A697,"Volume average",TRUE)</f>
        <v>1991298</v>
      </c>
      <c r="F697" s="9" cm="1">
        <f t="array" aca="1" ref="F697" ca="1">_FV(A697,"Beta")</f>
        <v>0.86099999999999999</v>
      </c>
      <c r="G697" s="6" t="str" cm="1">
        <f t="array" aca="1" ref="G697" ca="1">_FV(A697,"Industry")</f>
        <v>Software &amp; IT Services</v>
      </c>
      <c r="H697" s="7" cm="1">
        <f t="array" aca="1" ref="H697" ca="1">_FV(A697,"52 week high",TRUE)</f>
        <v>131.33000000000001</v>
      </c>
      <c r="I697" s="7" cm="1">
        <f t="array" aca="1" ref="I697" ca="1">_FV(A697,"52 week low",TRUE)</f>
        <v>79.805000000000007</v>
      </c>
      <c r="J697" s="8" cm="1">
        <f t="array" aca="1" ref="J697" ca="1">_FV(A697,"Shares outstanding",TRUE)</f>
        <v>90670850</v>
      </c>
    </row>
    <row r="698" spans="1:10">
      <c r="A698" s="5" t="e" vm="700">
        <v>#VALUE!</v>
      </c>
      <c r="B698" s="6" t="str" cm="1">
        <f t="array" aca="1" ref="B698" ca="1">_FV(A698,"Ticker symbol",TRUE)</f>
        <v>UPST</v>
      </c>
      <c r="C698" s="7" cm="1">
        <f t="array" aca="1" ref="C698" ca="1">_FV(A698,"Price")</f>
        <v>78.349999999999994</v>
      </c>
      <c r="D698" s="8" cm="1">
        <f t="array" aca="1" ref="D698" ca="1">_FV(A698,"Volume")</f>
        <v>4757524</v>
      </c>
      <c r="E698" s="8" cm="1">
        <f t="array" aca="1" ref="E698" ca="1">_FV(A698,"Volume average",TRUE)</f>
        <v>6088803</v>
      </c>
      <c r="F698" s="9" cm="1">
        <f t="array" aca="1" ref="F698" ca="1">_FV(A698,"Beta")</f>
        <v>2.3652000000000002</v>
      </c>
      <c r="G698" s="6" t="str" cm="1">
        <f t="array" aca="1" ref="G698" ca="1">_FV(A698,"Industry")</f>
        <v>Banking Services</v>
      </c>
      <c r="H698" s="7" cm="1">
        <f t="array" aca="1" ref="H698" ca="1">_FV(A698,"52 week high",TRUE)</f>
        <v>96.429400000000001</v>
      </c>
      <c r="I698" s="7" cm="1">
        <f t="array" aca="1" ref="I698" ca="1">_FV(A698,"52 week low",TRUE)</f>
        <v>20.6</v>
      </c>
      <c r="J698" s="8" cm="1">
        <f t="array" aca="1" ref="J698" ca="1">_FV(A698,"Shares outstanding",TRUE)</f>
        <v>95144860</v>
      </c>
    </row>
    <row r="699" spans="1:10">
      <c r="A699" s="5" t="e" vm="701">
        <v>#VALUE!</v>
      </c>
      <c r="B699" s="6" t="str" cm="1">
        <f t="array" aca="1" ref="B699" ca="1">_FV(A699,"Ticker symbol",TRUE)</f>
        <v>AVA</v>
      </c>
      <c r="C699" s="7" cm="1">
        <f t="array" aca="1" ref="C699" ca="1">_FV(A699,"Price")</f>
        <v>38.305</v>
      </c>
      <c r="D699" s="8" cm="1">
        <f t="array" aca="1" ref="D699" ca="1">_FV(A699,"Volume")</f>
        <v>365007</v>
      </c>
      <c r="E699" s="8" cm="1">
        <f t="array" aca="1" ref="E699" ca="1">_FV(A699,"Volume average",TRUE)</f>
        <v>664050</v>
      </c>
      <c r="F699" s="9" cm="1">
        <f t="array" aca="1" ref="F699" ca="1">_FV(A699,"Beta")</f>
        <v>0.38469999999999999</v>
      </c>
      <c r="G699" s="6" t="str" cm="1">
        <f t="array" aca="1" ref="G699" ca="1">_FV(A699,"Industry")</f>
        <v>Multiline Utilities</v>
      </c>
      <c r="H699" s="7" cm="1">
        <f t="array" aca="1" ref="H699" ca="1">_FV(A699,"52 week high",TRUE)</f>
        <v>43.09</v>
      </c>
      <c r="I699" s="7" cm="1">
        <f t="array" aca="1" ref="I699" ca="1">_FV(A699,"52 week low",TRUE)</f>
        <v>33.450000000000003</v>
      </c>
      <c r="J699" s="8" cm="1">
        <f t="array" aca="1" ref="J699" ca="1">_FV(A699,"Shares outstanding",TRUE)</f>
        <v>80563560</v>
      </c>
    </row>
    <row r="700" spans="1:10" ht="27">
      <c r="A700" s="5" t="e" vm="702">
        <v>#VALUE!</v>
      </c>
      <c r="B700" s="6" t="str" cm="1">
        <f t="array" aca="1" ref="B700" ca="1">_FV(A700,"Ticker symbol",TRUE)</f>
        <v>MA</v>
      </c>
      <c r="C700" s="7" cm="1">
        <f t="array" aca="1" ref="C700" ca="1">_FV(A700,"Price")</f>
        <v>564.01</v>
      </c>
      <c r="D700" s="8" cm="1">
        <f t="array" aca="1" ref="D700" ca="1">_FV(A700,"Volume")</f>
        <v>1566902</v>
      </c>
      <c r="E700" s="8" cm="1">
        <f t="array" aca="1" ref="E700" ca="1">_FV(A700,"Volume average",TRUE)</f>
        <v>3224742</v>
      </c>
      <c r="F700" s="9" cm="1">
        <f t="array" aca="1" ref="F700" ca="1">_FV(A700,"Beta")</f>
        <v>1.0302</v>
      </c>
      <c r="G700" s="6" t="str" cm="1">
        <f t="array" aca="1" ref="G700" ca="1">_FV(A700,"Industry")</f>
        <v>Software &amp; IT Services</v>
      </c>
      <c r="H700" s="7" cm="1">
        <f t="array" aca="1" ref="H700" ca="1">_FV(A700,"52 week high",TRUE)</f>
        <v>594.71</v>
      </c>
      <c r="I700" s="7" cm="1">
        <f t="array" aca="1" ref="I700" ca="1">_FV(A700,"52 week low",TRUE)</f>
        <v>428.86</v>
      </c>
      <c r="J700" s="8" cm="1">
        <f t="array" aca="1" ref="J700" ca="1">_FV(A700,"Shares outstanding",TRUE)</f>
        <v>908047600</v>
      </c>
    </row>
    <row r="701" spans="1:10" ht="27">
      <c r="A701" s="5" t="e" vm="703">
        <v>#VALUE!</v>
      </c>
      <c r="B701" s="6" t="str" cm="1">
        <f t="array" aca="1" ref="B701" ca="1">_FV(A701,"Ticker symbol",TRUE)</f>
        <v>MOH</v>
      </c>
      <c r="C701" s="7" cm="1">
        <f t="array" aca="1" ref="C701" ca="1">_FV(A701,"Price")</f>
        <v>236.45</v>
      </c>
      <c r="D701" s="8" cm="1">
        <f t="array" aca="1" ref="D701" ca="1">_FV(A701,"Volume")</f>
        <v>664978</v>
      </c>
      <c r="E701" s="8" cm="1">
        <f t="array" aca="1" ref="E701" ca="1">_FV(A701,"Volume average",TRUE)</f>
        <v>744156</v>
      </c>
      <c r="F701" s="9" cm="1">
        <f t="array" aca="1" ref="F701" ca="1">_FV(A701,"Beta")</f>
        <v>0.56840000000000002</v>
      </c>
      <c r="G701" s="6" t="str" cm="1">
        <f t="array" aca="1" ref="G701" ca="1">_FV(A701,"Industry")</f>
        <v>Healthcare Providers &amp; Services</v>
      </c>
      <c r="H701" s="7" cm="1">
        <f t="array" aca="1" ref="H701" ca="1">_FV(A701,"52 week high",TRUE)</f>
        <v>365.23</v>
      </c>
      <c r="I701" s="7" cm="1">
        <f t="array" aca="1" ref="I701" ca="1">_FV(A701,"52 week low",TRUE)</f>
        <v>227.75</v>
      </c>
      <c r="J701" s="8" cm="1">
        <f t="array" aca="1" ref="J701" ca="1">_FV(A701,"Shares outstanding",TRUE)</f>
        <v>54200000</v>
      </c>
    </row>
    <row r="702" spans="1:10" ht="27">
      <c r="A702" s="5" t="e" vm="704">
        <v>#VALUE!</v>
      </c>
      <c r="B702" s="6" t="str" cm="1">
        <f t="array" aca="1" ref="B702" ca="1">_FV(A702,"Ticker symbol",TRUE)</f>
        <v>RARE</v>
      </c>
      <c r="C702" s="7" cm="1">
        <f t="array" aca="1" ref="C702" ca="1">_FV(A702,"Price")</f>
        <v>41.49</v>
      </c>
      <c r="D702" s="8" cm="1">
        <f t="array" aca="1" ref="D702" ca="1">_FV(A702,"Volume")</f>
        <v>1297228</v>
      </c>
      <c r="E702" s="8" cm="1">
        <f t="array" aca="1" ref="E702" ca="1">_FV(A702,"Volume average",TRUE)</f>
        <v>1111751</v>
      </c>
      <c r="F702" s="9" cm="1">
        <f t="array" aca="1" ref="F702" ca="1">_FV(A702,"Beta")</f>
        <v>0.25690000000000002</v>
      </c>
      <c r="G702" s="6" t="str" cm="1">
        <f t="array" aca="1" ref="G702" ca="1">_FV(A702,"Industry")</f>
        <v>Pharmaceuticals</v>
      </c>
      <c r="H702" s="7" cm="1">
        <f t="array" aca="1" ref="H702" ca="1">_FV(A702,"52 week high",TRUE)</f>
        <v>60.37</v>
      </c>
      <c r="I702" s="7" cm="1">
        <f t="array" aca="1" ref="I702" ca="1">_FV(A702,"52 week low",TRUE)</f>
        <v>29.59</v>
      </c>
      <c r="J702" s="8" cm="1">
        <f t="array" aca="1" ref="J702" ca="1">_FV(A702,"Shares outstanding",TRUE)</f>
        <v>94542030</v>
      </c>
    </row>
    <row r="703" spans="1:10" ht="27">
      <c r="A703" s="5" t="e" vm="705">
        <v>#VALUE!</v>
      </c>
      <c r="B703" s="6" t="str" cm="1">
        <f t="array" aca="1" ref="B703" ca="1">_FV(A703,"Ticker symbol",TRUE)</f>
        <v>ACGL</v>
      </c>
      <c r="C703" s="7" cm="1">
        <f t="array" aca="1" ref="C703" ca="1">_FV(A703,"Price")</f>
        <v>87.87</v>
      </c>
      <c r="D703" s="8" cm="1">
        <f t="array" aca="1" ref="D703" ca="1">_FV(A703,"Volume")</f>
        <v>2361400</v>
      </c>
      <c r="E703" s="8" cm="1">
        <f t="array" aca="1" ref="E703" ca="1">_FV(A703,"Volume average",TRUE)</f>
        <v>1855655</v>
      </c>
      <c r="F703" s="9" cm="1">
        <f t="array" aca="1" ref="F703" ca="1">_FV(A703,"Beta")</f>
        <v>0.50170000000000003</v>
      </c>
      <c r="G703" s="6" t="str" cm="1">
        <f t="array" aca="1" ref="G703" ca="1">_FV(A703,"Industry")</f>
        <v>Insurance</v>
      </c>
      <c r="H703" s="7" cm="1">
        <f t="array" aca="1" ref="H703" ca="1">_FV(A703,"52 week high",TRUE)</f>
        <v>110.7512</v>
      </c>
      <c r="I703" s="7" cm="1">
        <f t="array" aca="1" ref="I703" ca="1">_FV(A703,"52 week low",TRUE)</f>
        <v>82.492500000000007</v>
      </c>
      <c r="J703" s="8" cm="1">
        <f t="array" aca="1" ref="J703" ca="1">_FV(A703,"Shares outstanding",TRUE)</f>
        <v>374754500</v>
      </c>
    </row>
    <row r="704" spans="1:10" ht="27">
      <c r="A704" s="5" t="e" vm="706">
        <v>#VALUE!</v>
      </c>
      <c r="B704" s="6" t="str" cm="1">
        <f t="array" aca="1" ref="B704" ca="1">_FV(A704,"Ticker symbol",TRUE)</f>
        <v>TJX</v>
      </c>
      <c r="C704" s="7" cm="1">
        <f t="array" aca="1" ref="C704" ca="1">_FV(A704,"Price")</f>
        <v>125.71</v>
      </c>
      <c r="D704" s="8" cm="1">
        <f t="array" aca="1" ref="D704" ca="1">_FV(A704,"Volume")</f>
        <v>1994023</v>
      </c>
      <c r="E704" s="8" cm="1">
        <f t="array" aca="1" ref="E704" ca="1">_FV(A704,"Volume average",TRUE)</f>
        <v>5108317</v>
      </c>
      <c r="F704" s="9" cm="1">
        <f t="array" aca="1" ref="F704" ca="1">_FV(A704,"Beta")</f>
        <v>0.8891</v>
      </c>
      <c r="G704" s="6" t="str" cm="1">
        <f t="array" aca="1" ref="G704" ca="1">_FV(A704,"Industry")</f>
        <v>Diversified Retail</v>
      </c>
      <c r="H704" s="7" cm="1">
        <f t="array" aca="1" ref="H704" ca="1">_FV(A704,"52 week high",TRUE)</f>
        <v>135.85</v>
      </c>
      <c r="I704" s="7" cm="1">
        <f t="array" aca="1" ref="I704" ca="1">_FV(A704,"52 week low",TRUE)</f>
        <v>107.71</v>
      </c>
      <c r="J704" s="8" cm="1">
        <f t="array" aca="1" ref="J704" ca="1">_FV(A704,"Shares outstanding",TRUE)</f>
        <v>1115616000</v>
      </c>
    </row>
    <row r="705" spans="1:10" ht="27">
      <c r="A705" s="5" t="e" vm="707">
        <v>#VALUE!</v>
      </c>
      <c r="B705" s="6" t="str" cm="1">
        <f t="array" aca="1" ref="B705" ca="1">_FV(A705,"Ticker symbol",TRUE)</f>
        <v>HNRG</v>
      </c>
      <c r="C705" s="7" cm="1">
        <f t="array" aca="1" ref="C705" ca="1">_FV(A705,"Price")</f>
        <v>15.92</v>
      </c>
      <c r="D705" s="8" cm="1">
        <f t="array" aca="1" ref="D705" ca="1">_FV(A705,"Volume")</f>
        <v>310816</v>
      </c>
      <c r="E705" s="8" cm="1">
        <f t="array" aca="1" ref="E705" ca="1">_FV(A705,"Volume average",TRUE)</f>
        <v>711550</v>
      </c>
      <c r="F705" s="9" cm="1">
        <f t="array" aca="1" ref="F705" ca="1">_FV(A705,"Beta")</f>
        <v>0.51670000000000005</v>
      </c>
      <c r="G705" s="6" t="str" cm="1">
        <f t="array" aca="1" ref="G705" ca="1">_FV(A705,"Industry")</f>
        <v>Coal</v>
      </c>
      <c r="H705" s="7" cm="1">
        <f t="array" aca="1" ref="H705" ca="1">_FV(A705,"52 week high",TRUE)</f>
        <v>19.71</v>
      </c>
      <c r="I705" s="7" cm="1">
        <f t="array" aca="1" ref="I705" ca="1">_FV(A705,"52 week low",TRUE)</f>
        <v>4.8601000000000001</v>
      </c>
      <c r="J705" s="8" cm="1">
        <f t="array" aca="1" ref="J705" ca="1">_FV(A705,"Shares outstanding",TRUE)</f>
        <v>42976180</v>
      </c>
    </row>
    <row r="706" spans="1:10">
      <c r="A706" s="5" t="e" vm="708">
        <v>#VALUE!</v>
      </c>
      <c r="B706" s="6" t="str" cm="1">
        <f t="array" aca="1" ref="B706" ca="1">_FV(A706,"Ticker symbol",TRUE)</f>
        <v>L</v>
      </c>
      <c r="C706" s="7" cm="1">
        <f t="array" aca="1" ref="C706" ca="1">_FV(A706,"Price")</f>
        <v>90.924999999999997</v>
      </c>
      <c r="D706" s="8" cm="1">
        <f t="array" aca="1" ref="D706" ca="1">_FV(A706,"Volume")</f>
        <v>625025</v>
      </c>
      <c r="E706" s="8" cm="1">
        <f t="array" aca="1" ref="E706" ca="1">_FV(A706,"Volume average",TRUE)</f>
        <v>885506</v>
      </c>
      <c r="F706" s="9" cm="1">
        <f t="array" aca="1" ref="F706" ca="1">_FV(A706,"Beta")</f>
        <v>0.69710000000000005</v>
      </c>
      <c r="G706" s="6" t="str" cm="1">
        <f t="array" aca="1" ref="G706" ca="1">_FV(A706,"Industry")</f>
        <v>Insurance</v>
      </c>
      <c r="H706" s="7" cm="1">
        <f t="array" aca="1" ref="H706" ca="1">_FV(A706,"52 week high",TRUE)</f>
        <v>92.85</v>
      </c>
      <c r="I706" s="7" cm="1">
        <f t="array" aca="1" ref="I706" ca="1">_FV(A706,"52 week low",TRUE)</f>
        <v>73.849999999999994</v>
      </c>
      <c r="J706" s="8" cm="1">
        <f t="array" aca="1" ref="J706" ca="1">_FV(A706,"Shares outstanding",TRUE)</f>
        <v>209696500</v>
      </c>
    </row>
    <row r="707" spans="1:10" ht="27">
      <c r="A707" s="5" t="e" vm="709">
        <v>#VALUE!</v>
      </c>
      <c r="B707" s="6" t="str" cm="1">
        <f t="array" aca="1" ref="B707" ca="1">_FV(A707,"Ticker symbol",TRUE)</f>
        <v>AAMI</v>
      </c>
      <c r="C707" s="7" cm="1">
        <f t="array" aca="1" ref="C707" ca="1">_FV(A707,"Price")</f>
        <v>37.755000000000003</v>
      </c>
      <c r="D707" s="8" cm="1">
        <f t="array" aca="1" ref="D707" ca="1">_FV(A707,"Volume")</f>
        <v>133396</v>
      </c>
      <c r="E707" s="8" cm="1">
        <f t="array" aca="1" ref="E707" ca="1">_FV(A707,"Volume average",TRUE)</f>
        <v>258278</v>
      </c>
      <c r="F707" s="9" cm="1">
        <f t="array" aca="1" ref="F707" ca="1">_FV(A707,"Beta")</f>
        <v>1.3653999999999999</v>
      </c>
      <c r="G707" s="6" t="str" cm="1">
        <f t="array" aca="1" ref="G707" ca="1">_FV(A707,"Industry")</f>
        <v>Investment Banking &amp; Investment Services</v>
      </c>
      <c r="H707" s="7" cm="1">
        <f t="array" aca="1" ref="H707" ca="1">_FV(A707,"52 week high",TRUE)</f>
        <v>38.36</v>
      </c>
      <c r="I707" s="7" cm="1">
        <f t="array" aca="1" ref="I707" ca="1">_FV(A707,"52 week low",TRUE)</f>
        <v>21.49</v>
      </c>
      <c r="J707" s="8" cm="1">
        <f t="array" aca="1" ref="J707" ca="1">_FV(A707,"Shares outstanding",TRUE)</f>
        <v>35795270</v>
      </c>
    </row>
    <row r="708" spans="1:10">
      <c r="A708" s="5" t="e" vm="710">
        <v>#VALUE!</v>
      </c>
      <c r="B708" s="6" t="str" cm="1">
        <f t="array" aca="1" ref="B708" ca="1">_FV(A708,"Ticker symbol",TRUE)</f>
        <v>ESNT</v>
      </c>
      <c r="C708" s="7" cm="1">
        <f t="array" aca="1" ref="C708" ca="1">_FV(A708,"Price")</f>
        <v>58.77</v>
      </c>
      <c r="D708" s="8" cm="1">
        <f t="array" aca="1" ref="D708" ca="1">_FV(A708,"Volume")</f>
        <v>405517</v>
      </c>
      <c r="E708" s="8" cm="1">
        <f t="array" aca="1" ref="E708" ca="1">_FV(A708,"Volume average",TRUE)</f>
        <v>678710</v>
      </c>
      <c r="F708" s="9" cm="1">
        <f t="array" aca="1" ref="F708" ca="1">_FV(A708,"Beta")</f>
        <v>0.8246</v>
      </c>
      <c r="G708" s="6" t="str" cm="1">
        <f t="array" aca="1" ref="G708" ca="1">_FV(A708,"Industry")</f>
        <v>Insurance</v>
      </c>
      <c r="H708" s="7" cm="1">
        <f t="array" aca="1" ref="H708" ca="1">_FV(A708,"52 week high",TRUE)</f>
        <v>65.334999999999994</v>
      </c>
      <c r="I708" s="7" cm="1">
        <f t="array" aca="1" ref="I708" ca="1">_FV(A708,"52 week low",TRUE)</f>
        <v>51.61</v>
      </c>
      <c r="J708" s="8" cm="1">
        <f t="array" aca="1" ref="J708" ca="1">_FV(A708,"Shares outstanding",TRUE)</f>
        <v>101401600</v>
      </c>
    </row>
    <row r="709" spans="1:10" ht="27">
      <c r="A709" s="5" t="e" vm="711">
        <v>#VALUE!</v>
      </c>
      <c r="B709" s="6" t="str" cm="1">
        <f t="array" aca="1" ref="B709" ca="1">_FV(A709,"Ticker symbol",TRUE)</f>
        <v>AM</v>
      </c>
      <c r="C709" s="7" cm="1">
        <f t="array" aca="1" ref="C709" ca="1">_FV(A709,"Price")</f>
        <v>17.504999999999999</v>
      </c>
      <c r="D709" s="8" cm="1">
        <f t="array" aca="1" ref="D709" ca="1">_FV(A709,"Volume")</f>
        <v>1125340</v>
      </c>
      <c r="E709" s="8" cm="1">
        <f t="array" aca="1" ref="E709" ca="1">_FV(A709,"Volume average",TRUE)</f>
        <v>2812747</v>
      </c>
      <c r="F709" s="9" cm="1">
        <f t="array" aca="1" ref="F709" ca="1">_FV(A709,"Beta")</f>
        <v>0.98029999999999995</v>
      </c>
      <c r="G709" s="6" t="str" cm="1">
        <f t="array" aca="1" ref="G709" ca="1">_FV(A709,"Industry")</f>
        <v>Oil &amp; Gas Related Equipment and Services</v>
      </c>
      <c r="H709" s="7" cm="1">
        <f t="array" aca="1" ref="H709" ca="1">_FV(A709,"52 week high",TRUE)</f>
        <v>19.085000000000001</v>
      </c>
      <c r="I709" s="7" cm="1">
        <f t="array" aca="1" ref="I709" ca="1">_FV(A709,"52 week low",TRUE)</f>
        <v>13.12</v>
      </c>
      <c r="J709" s="8" cm="1">
        <f t="array" aca="1" ref="J709" ca="1">_FV(A709,"Shares outstanding",TRUE)</f>
        <v>479219000</v>
      </c>
    </row>
    <row r="710" spans="1:10" ht="27">
      <c r="A710" s="5" t="e" vm="712">
        <v>#VALUE!</v>
      </c>
      <c r="B710" s="6" t="str" cm="1">
        <f t="array" aca="1" ref="B710" ca="1">_FV(A710,"Ticker symbol",TRUE)</f>
        <v>NSA</v>
      </c>
      <c r="C710" s="7" cm="1">
        <f t="array" aca="1" ref="C710" ca="1">_FV(A710,"Price")</f>
        <v>31.815000000000001</v>
      </c>
      <c r="D710" s="8" cm="1">
        <f t="array" aca="1" ref="D710" ca="1">_FV(A710,"Volume")</f>
        <v>1033769</v>
      </c>
      <c r="E710" s="8" cm="1">
        <f t="array" aca="1" ref="E710" ca="1">_FV(A710,"Volume average",TRUE)</f>
        <v>1263904</v>
      </c>
      <c r="F710" s="9" cm="1">
        <f t="array" aca="1" ref="F710" ca="1">_FV(A710,"Beta")</f>
        <v>1.1331</v>
      </c>
      <c r="G710" s="6" t="str" cm="1">
        <f t="array" aca="1" ref="G710" ca="1">_FV(A710,"Industry")</f>
        <v>Residential &amp; Commercial REIT</v>
      </c>
      <c r="H710" s="7" cm="1">
        <f t="array" aca="1" ref="H710" ca="1">_FV(A710,"52 week high",TRUE)</f>
        <v>49.44</v>
      </c>
      <c r="I710" s="7" cm="1">
        <f t="array" aca="1" ref="I710" ca="1">_FV(A710,"52 week low",TRUE)</f>
        <v>30.88</v>
      </c>
      <c r="J710" s="8" cm="1">
        <f t="array" aca="1" ref="J710" ca="1">_FV(A710,"Shares outstanding",TRUE)</f>
        <v>76489210</v>
      </c>
    </row>
    <row r="711" spans="1:10">
      <c r="A711" s="5" t="e" vm="713">
        <v>#VALUE!</v>
      </c>
      <c r="B711" s="6" t="str" cm="1">
        <f t="array" aca="1" ref="B711" ca="1">_FV(A711,"Ticker symbol",TRUE)</f>
        <v>MRX</v>
      </c>
      <c r="C711" s="7" cm="1">
        <f t="array" aca="1" ref="C711" ca="1">_FV(A711,"Price")</f>
        <v>39.064999999999998</v>
      </c>
      <c r="D711" s="8" cm="1">
        <f t="array" aca="1" ref="D711" ca="1">_FV(A711,"Volume")</f>
        <v>780654</v>
      </c>
      <c r="E711" s="8" cm="1">
        <f t="array" aca="1" ref="E711" ca="1">_FV(A711,"Volume average",TRUE)</f>
        <v>1374264</v>
      </c>
      <c r="F711" s="9" cm="1">
        <f t="array" aca="1" ref="F711" ca="1">_FV(A711,"Beta")</f>
        <v>0.67600000000000005</v>
      </c>
      <c r="G711" s="6" t="str" cm="1">
        <f t="array" aca="1" ref="G711" ca="1">_FV(A711,"Industry")</f>
        <v>Investment Banking &amp; Investment Services</v>
      </c>
      <c r="H711" s="7" cm="1">
        <f t="array" aca="1" ref="H711" ca="1">_FV(A711,"52 week high",TRUE)</f>
        <v>49.34</v>
      </c>
      <c r="I711" s="7" cm="1">
        <f t="array" aca="1" ref="I711" ca="1">_FV(A711,"52 week low",TRUE)</f>
        <v>18.13</v>
      </c>
      <c r="J711" s="8" cm="1">
        <f t="array" aca="1" ref="J711" ca="1">_FV(A711,"Shares outstanding",TRUE)</f>
        <v>71231710</v>
      </c>
    </row>
    <row r="712" spans="1:10" ht="27">
      <c r="A712" s="5" t="e" vm="714">
        <v>#VALUE!</v>
      </c>
      <c r="B712" s="6" t="str" cm="1">
        <f t="array" aca="1" ref="B712" ca="1">_FV(A712,"Ticker symbol",TRUE)</f>
        <v>BRO</v>
      </c>
      <c r="C712" s="7" cm="1">
        <f t="array" aca="1" ref="C712" ca="1">_FV(A712,"Price")</f>
        <v>108.035</v>
      </c>
      <c r="D712" s="8" cm="1">
        <f t="array" aca="1" ref="D712" ca="1">_FV(A712,"Volume")</f>
        <v>1823264</v>
      </c>
      <c r="E712" s="8" cm="1">
        <f t="array" aca="1" ref="E712" ca="1">_FV(A712,"Volume average",TRUE)</f>
        <v>4863375</v>
      </c>
      <c r="F712" s="9" cm="1">
        <f t="array" aca="1" ref="F712" ca="1">_FV(A712,"Beta")</f>
        <v>0.80149999999999999</v>
      </c>
      <c r="G712" s="6" t="str" cm="1">
        <f t="array" aca="1" ref="G712" ca="1">_FV(A712,"Industry")</f>
        <v>Insurance</v>
      </c>
      <c r="H712" s="7" cm="1">
        <f t="array" aca="1" ref="H712" ca="1">_FV(A712,"52 week high",TRUE)</f>
        <v>125.675</v>
      </c>
      <c r="I712" s="7" cm="1">
        <f t="array" aca="1" ref="I712" ca="1">_FV(A712,"52 week low",TRUE)</f>
        <v>89.92</v>
      </c>
      <c r="J712" s="8" cm="1">
        <f t="array" aca="1" ref="J712" ca="1">_FV(A712,"Shares outstanding",TRUE)</f>
        <v>329817300</v>
      </c>
    </row>
    <row r="713" spans="1:10" ht="27">
      <c r="A713" s="5" t="e" vm="715">
        <v>#VALUE!</v>
      </c>
      <c r="B713" s="6" t="str" cm="1">
        <f t="array" aca="1" ref="B713" ca="1">_FV(A713,"Ticker symbol",TRUE)</f>
        <v>BK</v>
      </c>
      <c r="C713" s="7" cm="1">
        <f t="array" aca="1" ref="C713" ca="1">_FV(A713,"Price")</f>
        <v>92.9</v>
      </c>
      <c r="D713" s="8" cm="1">
        <f t="array" aca="1" ref="D713" ca="1">_FV(A713,"Volume")</f>
        <v>3047267</v>
      </c>
      <c r="E713" s="8" cm="1">
        <f t="array" aca="1" ref="E713" ca="1">_FV(A713,"Volume average",TRUE)</f>
        <v>4101648</v>
      </c>
      <c r="F713" s="9" cm="1">
        <f t="array" aca="1" ref="F713" ca="1">_FV(A713,"Beta")</f>
        <v>1.1113</v>
      </c>
      <c r="G713" s="6" t="str" cm="1">
        <f t="array" aca="1" ref="G713" ca="1">_FV(A713,"Industry")</f>
        <v>Investment Banking &amp; Investment Services</v>
      </c>
      <c r="H713" s="7" cm="1">
        <f t="array" aca="1" ref="H713" ca="1">_FV(A713,"52 week high",TRUE)</f>
        <v>93.79</v>
      </c>
      <c r="I713" s="7" cm="1">
        <f t="array" aca="1" ref="I713" ca="1">_FV(A713,"52 week low",TRUE)</f>
        <v>59.41</v>
      </c>
      <c r="J713" s="8" cm="1">
        <f t="array" aca="1" ref="J713" ca="1">_FV(A713,"Shares outstanding",TRUE)</f>
        <v>715434000</v>
      </c>
    </row>
    <row r="714" spans="1:10" ht="27">
      <c r="A714" s="5" t="e" vm="716">
        <v>#VALUE!</v>
      </c>
      <c r="B714" s="6" t="str" cm="1">
        <f t="array" aca="1" ref="B714" ca="1">_FV(A714,"Ticker symbol",TRUE)</f>
        <v>HWM</v>
      </c>
      <c r="C714" s="7" cm="1">
        <f t="array" aca="1" ref="C714" ca="1">_FV(A714,"Price")</f>
        <v>181.52500000000001</v>
      </c>
      <c r="D714" s="8" cm="1">
        <f t="array" aca="1" ref="D714" ca="1">_FV(A714,"Volume")</f>
        <v>1588200</v>
      </c>
      <c r="E714" s="8" cm="1">
        <f t="array" aca="1" ref="E714" ca="1">_FV(A714,"Volume average",TRUE)</f>
        <v>3789718</v>
      </c>
      <c r="F714" s="9" cm="1">
        <f t="array" aca="1" ref="F714" ca="1">_FV(A714,"Beta")</f>
        <v>1.4935</v>
      </c>
      <c r="G714" s="6" t="str" cm="1">
        <f t="array" aca="1" ref="G714" ca="1">_FV(A714,"Industry")</f>
        <v>Aerospace &amp; Defense</v>
      </c>
      <c r="H714" s="7" cm="1">
        <f t="array" aca="1" ref="H714" ca="1">_FV(A714,"52 week high",TRUE)</f>
        <v>187.51</v>
      </c>
      <c r="I714" s="7" cm="1">
        <f t="array" aca="1" ref="I714" ca="1">_FV(A714,"52 week low",TRUE)</f>
        <v>77.22</v>
      </c>
      <c r="J714" s="8" cm="1">
        <f t="array" aca="1" ref="J714" ca="1">_FV(A714,"Shares outstanding",TRUE)</f>
        <v>403674100</v>
      </c>
    </row>
    <row r="715" spans="1:10">
      <c r="A715" s="5" t="e" vm="717">
        <v>#VALUE!</v>
      </c>
      <c r="B715" s="6" t="str" cm="1">
        <f t="array" aca="1" ref="B715" ca="1">_FV(A715,"Ticker symbol",TRUE)</f>
        <v>CRUS</v>
      </c>
      <c r="C715" s="7" cm="1">
        <f t="array" aca="1" ref="C715" ca="1">_FV(A715,"Price")</f>
        <v>105.33</v>
      </c>
      <c r="D715" s="8" cm="1">
        <f t="array" aca="1" ref="D715" ca="1">_FV(A715,"Volume")</f>
        <v>615556</v>
      </c>
      <c r="E715" s="8" cm="1">
        <f t="array" aca="1" ref="E715" ca="1">_FV(A715,"Volume average",TRUE)</f>
        <v>509945</v>
      </c>
      <c r="F715" s="9" cm="1">
        <f t="array" aca="1" ref="F715" ca="1">_FV(A715,"Beta")</f>
        <v>0.9244</v>
      </c>
      <c r="G715" s="6" t="str" cm="1">
        <f t="array" aca="1" ref="G715" ca="1">_FV(A715,"Industry")</f>
        <v>Semiconductors &amp; Semiconductor Equipment</v>
      </c>
      <c r="H715" s="7" cm="1">
        <f t="array" aca="1" ref="H715" ca="1">_FV(A715,"52 week high",TRUE)</f>
        <v>147.46</v>
      </c>
      <c r="I715" s="7" cm="1">
        <f t="array" aca="1" ref="I715" ca="1">_FV(A715,"52 week low",TRUE)</f>
        <v>75.83</v>
      </c>
      <c r="J715" s="8" cm="1">
        <f t="array" aca="1" ref="J715" ca="1">_FV(A715,"Shares outstanding",TRUE)</f>
        <v>51298360</v>
      </c>
    </row>
    <row r="716" spans="1:10" ht="27">
      <c r="A716" s="5" t="e" vm="718">
        <v>#VALUE!</v>
      </c>
      <c r="B716" s="6" t="str" cm="1">
        <f t="array" aca="1" ref="B716" ca="1">_FV(A716,"Ticker symbol",TRUE)</f>
        <v>WCN</v>
      </c>
      <c r="C716" s="7" cm="1">
        <f t="array" aca="1" ref="C716" ca="1">_FV(A716,"Price")</f>
        <v>182.03</v>
      </c>
      <c r="D716" s="8" cm="1">
        <f t="array" aca="1" ref="D716" ca="1">_FV(A716,"Volume")</f>
        <v>1102322</v>
      </c>
      <c r="E716" s="8" cm="1">
        <f t="array" aca="1" ref="E716" ca="1">_FV(A716,"Volume average",TRUE)</f>
        <v>1013428</v>
      </c>
      <c r="F716" s="9" cm="1">
        <f t="array" aca="1" ref="F716" ca="1">_FV(A716,"Beta")</f>
        <v>0.41549999999999998</v>
      </c>
      <c r="G716" s="6" t="str" cm="1">
        <f t="array" aca="1" ref="G716" ca="1">_FV(A716,"Industry")</f>
        <v>Professional &amp; Commercial Services</v>
      </c>
      <c r="H716" s="7" cm="1">
        <f t="array" aca="1" ref="H716" ca="1">_FV(A716,"52 week high",TRUE)</f>
        <v>201.66</v>
      </c>
      <c r="I716" s="7" cm="1">
        <f t="array" aca="1" ref="I716" ca="1">_FV(A716,"52 week low",TRUE)</f>
        <v>169.36</v>
      </c>
      <c r="J716" s="8" cm="1">
        <f t="array" aca="1" ref="J716" ca="1">_FV(A716,"Shares outstanding",TRUE)</f>
        <v>258364300</v>
      </c>
    </row>
    <row r="717" spans="1:10" ht="27">
      <c r="A717" s="5" t="e" vm="719">
        <v>#VALUE!</v>
      </c>
      <c r="B717" s="6" t="str" cm="1">
        <f t="array" aca="1" ref="B717" ca="1">_FV(A717,"Ticker symbol",TRUE)</f>
        <v>AFG</v>
      </c>
      <c r="C717" s="7" cm="1">
        <f t="array" aca="1" ref="C717" ca="1">_FV(A717,"Price")</f>
        <v>126.22</v>
      </c>
      <c r="D717" s="8" cm="1">
        <f t="array" aca="1" ref="D717" ca="1">_FV(A717,"Volume")</f>
        <v>358803</v>
      </c>
      <c r="E717" s="8" cm="1">
        <f t="array" aca="1" ref="E717" ca="1">_FV(A717,"Volume average",TRUE)</f>
        <v>527001</v>
      </c>
      <c r="F717" s="9" cm="1">
        <f t="array" aca="1" ref="F717" ca="1">_FV(A717,"Beta")</f>
        <v>0.75090000000000001</v>
      </c>
      <c r="G717" s="6" t="str" cm="1">
        <f t="array" aca="1" ref="G717" ca="1">_FV(A717,"Industry")</f>
        <v>Insurance</v>
      </c>
      <c r="H717" s="7" cm="1">
        <f t="array" aca="1" ref="H717" ca="1">_FV(A717,"52 week high",TRUE)</f>
        <v>147.8296</v>
      </c>
      <c r="I717" s="7" cm="1">
        <f t="array" aca="1" ref="I717" ca="1">_FV(A717,"52 week low",TRUE)</f>
        <v>114.73</v>
      </c>
      <c r="J717" s="8" cm="1">
        <f t="array" aca="1" ref="J717" ca="1">_FV(A717,"Shares outstanding",TRUE)</f>
        <v>83517980</v>
      </c>
    </row>
    <row r="718" spans="1:10">
      <c r="A718" s="5" t="e" vm="720">
        <v>#VALUE!</v>
      </c>
      <c r="B718" s="6" t="str" cm="1">
        <f t="array" aca="1" ref="B718" ca="1">_FV(A718,"Ticker symbol",TRUE)</f>
        <v>AME</v>
      </c>
      <c r="C718" s="7" cm="1">
        <f t="array" aca="1" ref="C718" ca="1">_FV(A718,"Price")</f>
        <v>182.11</v>
      </c>
      <c r="D718" s="8" cm="1">
        <f t="array" aca="1" ref="D718" ca="1">_FV(A718,"Volume")</f>
        <v>846828</v>
      </c>
      <c r="E718" s="8" cm="1">
        <f t="array" aca="1" ref="E718" ca="1">_FV(A718,"Volume average",TRUE)</f>
        <v>1355007</v>
      </c>
      <c r="F718" s="9" cm="1">
        <f t="array" aca="1" ref="F718" ca="1">_FV(A718,"Beta")</f>
        <v>1.1031</v>
      </c>
      <c r="G718" s="6" t="str" cm="1">
        <f t="array" aca="1" ref="G718" ca="1">_FV(A718,"Industry")</f>
        <v>Machinery, Equipment &amp; Components</v>
      </c>
      <c r="H718" s="7" cm="1">
        <f t="array" aca="1" ref="H718" ca="1">_FV(A718,"52 week high",TRUE)</f>
        <v>198.33</v>
      </c>
      <c r="I718" s="7" cm="1">
        <f t="array" aca="1" ref="I718" ca="1">_FV(A718,"52 week low",TRUE)</f>
        <v>145.02000000000001</v>
      </c>
      <c r="J718" s="8" cm="1">
        <f t="array" aca="1" ref="J718" ca="1">_FV(A718,"Shares outstanding",TRUE)</f>
        <v>230879000</v>
      </c>
    </row>
    <row r="719" spans="1:10" ht="27">
      <c r="A719" s="5" t="e" vm="721">
        <v>#VALUE!</v>
      </c>
      <c r="B719" s="6" t="str" cm="1">
        <f t="array" aca="1" ref="B719" ca="1">_FV(A719,"Ticker symbol",TRUE)</f>
        <v>BLCO</v>
      </c>
      <c r="C719" s="7" cm="1">
        <f t="array" aca="1" ref="C719" ca="1">_FV(A719,"Price")</f>
        <v>14.12</v>
      </c>
      <c r="D719" s="8" cm="1">
        <f t="array" aca="1" ref="D719" ca="1">_FV(A719,"Volume")</f>
        <v>752008</v>
      </c>
      <c r="E719" s="8" cm="1">
        <f t="array" aca="1" ref="E719" ca="1">_FV(A719,"Volume average",TRUE)</f>
        <v>785992</v>
      </c>
      <c r="F719" s="9" cm="1">
        <f t="array" aca="1" ref="F719" ca="1">_FV(A719,"Beta")</f>
        <v>0.98799999999999999</v>
      </c>
      <c r="G719" s="6" t="str" cm="1">
        <f t="array" aca="1" ref="G719" ca="1">_FV(A719,"Industry")</f>
        <v>Healthcare Equipment &amp; Supplies</v>
      </c>
      <c r="H719" s="7" cm="1">
        <f t="array" aca="1" ref="H719" ca="1">_FV(A719,"52 week high",TRUE)</f>
        <v>21.69</v>
      </c>
      <c r="I719" s="7" cm="1">
        <f t="array" aca="1" ref="I719" ca="1">_FV(A719,"52 week low",TRUE)</f>
        <v>10.45</v>
      </c>
      <c r="J719" s="8" cm="1">
        <f t="array" aca="1" ref="J719" ca="1">_FV(A719,"Shares outstanding",TRUE)</f>
        <v>353804000</v>
      </c>
    </row>
    <row r="720" spans="1:10" ht="27">
      <c r="A720" s="5" t="e" vm="722">
        <v>#VALUE!</v>
      </c>
      <c r="B720" s="6" t="str" cm="1">
        <f t="array" aca="1" ref="B720" ca="1">_FV(A720,"Ticker symbol",TRUE)</f>
        <v>BV</v>
      </c>
      <c r="C720" s="7" cm="1">
        <f t="array" aca="1" ref="C720" ca="1">_FV(A720,"Price")</f>
        <v>15.635</v>
      </c>
      <c r="D720" s="8" cm="1">
        <f t="array" aca="1" ref="D720" ca="1">_FV(A720,"Volume")</f>
        <v>755581</v>
      </c>
      <c r="E720" s="8" cm="1">
        <f t="array" aca="1" ref="E720" ca="1">_FV(A720,"Volume average",TRUE)</f>
        <v>1033931</v>
      </c>
      <c r="F720" s="9" cm="1">
        <f t="array" aca="1" ref="F720" ca="1">_FV(A720,"Beta")</f>
        <v>1.2783</v>
      </c>
      <c r="G720" s="6" t="str" cm="1">
        <f t="array" aca="1" ref="G720" ca="1">_FV(A720,"Industry")</f>
        <v>Professional &amp; Commercial Services</v>
      </c>
      <c r="H720" s="7" cm="1">
        <f t="array" aca="1" ref="H720" ca="1">_FV(A720,"52 week high",TRUE)</f>
        <v>18.89</v>
      </c>
      <c r="I720" s="7" cm="1">
        <f t="array" aca="1" ref="I720" ca="1">_FV(A720,"52 week low",TRUE)</f>
        <v>11.81</v>
      </c>
      <c r="J720" s="8" cm="1">
        <f t="array" aca="1" ref="J720" ca="1">_FV(A720,"Shares outstanding",TRUE)</f>
        <v>95300000</v>
      </c>
    </row>
    <row r="721" spans="1:10" ht="27">
      <c r="A721" s="5" t="e" vm="723">
        <v>#VALUE!</v>
      </c>
      <c r="B721" s="6" t="str" cm="1">
        <f t="array" aca="1" ref="B721" ca="1">_FV(A721,"Ticker symbol",TRUE)</f>
        <v>CM</v>
      </c>
      <c r="C721" s="7" cm="1">
        <f t="array" aca="1" ref="C721" ca="1">_FV(A721,"Price")</f>
        <v>72.635000000000005</v>
      </c>
      <c r="D721" s="8" cm="1">
        <f t="array" aca="1" ref="D721" ca="1">_FV(A721,"Volume")</f>
        <v>805707</v>
      </c>
      <c r="E721" s="8" cm="1">
        <f t="array" aca="1" ref="E721" ca="1">_FV(A721,"Volume average",TRUE)</f>
        <v>1404695</v>
      </c>
      <c r="F721" s="9" cm="1">
        <f t="array" aca="1" ref="F721" ca="1">_FV(A721,"Beta")</f>
        <v>1.2545999999999999</v>
      </c>
      <c r="G721" s="6" t="str" cm="1">
        <f t="array" aca="1" ref="G721" ca="1">_FV(A721,"Industry")</f>
        <v>Banking Services</v>
      </c>
      <c r="H721" s="7" cm="1">
        <f t="array" aca="1" ref="H721" ca="1">_FV(A721,"52 week high",TRUE)</f>
        <v>72.754999999999995</v>
      </c>
      <c r="I721" s="7" cm="1">
        <f t="array" aca="1" ref="I721" ca="1">_FV(A721,"52 week low",TRUE)</f>
        <v>47.55</v>
      </c>
      <c r="J721" s="8" cm="1">
        <f t="array" aca="1" ref="J721" ca="1">_FV(A721,"Shares outstanding",TRUE)</f>
        <v>940143700</v>
      </c>
    </row>
    <row r="722" spans="1:10" ht="27">
      <c r="A722" s="5" t="e" vm="724">
        <v>#VALUE!</v>
      </c>
      <c r="B722" s="6" t="str" cm="1">
        <f t="array" aca="1" ref="B722" ca="1">_FV(A722,"Ticker symbol",TRUE)</f>
        <v>LOW</v>
      </c>
      <c r="C722" s="7" cm="1">
        <f t="array" aca="1" ref="C722" ca="1">_FV(A722,"Price")</f>
        <v>225.45</v>
      </c>
      <c r="D722" s="8" cm="1">
        <f t="array" aca="1" ref="D722" ca="1">_FV(A722,"Volume")</f>
        <v>1198847</v>
      </c>
      <c r="E722" s="8" cm="1">
        <f t="array" aca="1" ref="E722" ca="1">_FV(A722,"Volume average",TRUE)</f>
        <v>2677818</v>
      </c>
      <c r="F722" s="9" cm="1">
        <f t="array" aca="1" ref="F722" ca="1">_FV(A722,"Beta")</f>
        <v>0.88629999999999998</v>
      </c>
      <c r="G722" s="6" t="str" cm="1">
        <f t="array" aca="1" ref="G722" ca="1">_FV(A722,"Industry")</f>
        <v>Specialty Retailers</v>
      </c>
      <c r="H722" s="7" cm="1">
        <f t="array" aca="1" ref="H722" ca="1">_FV(A722,"52 week high",TRUE)</f>
        <v>287.01</v>
      </c>
      <c r="I722" s="7" cm="1">
        <f t="array" aca="1" ref="I722" ca="1">_FV(A722,"52 week low",TRUE)</f>
        <v>206.38499999999999</v>
      </c>
      <c r="J722" s="8" cm="1">
        <f t="array" aca="1" ref="J722" ca="1">_FV(A722,"Shares outstanding",TRUE)</f>
        <v>560437700</v>
      </c>
    </row>
    <row r="723" spans="1:10">
      <c r="A723" s="5" t="s">
        <v>15</v>
      </c>
      <c r="B723" s="6" t="e" cm="1" vm="92">
        <f t="array" ref="B723">_FV(A723,"Ticker symbol",TRUE)</f>
        <v>#VALUE!</v>
      </c>
      <c r="C723" s="7" t="e" cm="1" vm="93">
        <f t="array" ref="C723">_FV(A723,"Price")</f>
        <v>#VALUE!</v>
      </c>
      <c r="D723" s="8" t="e" cm="1" vm="94">
        <f t="array" ref="D723">_FV(A723,"Volume")</f>
        <v>#VALUE!</v>
      </c>
      <c r="E723" s="8" t="e" cm="1" vm="95">
        <f t="array" ref="E723">_FV(A723,"Volume average",TRUE)</f>
        <v>#VALUE!</v>
      </c>
      <c r="F723" s="9"/>
      <c r="G723" s="6" t="e" cm="1" vm="96">
        <f t="array" ref="G723">_FV(A723,"Industry")</f>
        <v>#VALUE!</v>
      </c>
      <c r="H723" s="7" t="e" cm="1" vm="97">
        <f t="array" ref="H723">_FV(A723,"52 week high",TRUE)</f>
        <v>#VALUE!</v>
      </c>
      <c r="I723" s="7" t="e" cm="1" vm="98">
        <f t="array" ref="I723">_FV(A723,"52 week low",TRUE)</f>
        <v>#VALUE!</v>
      </c>
      <c r="J723" s="8" t="e" cm="1" vm="99">
        <f t="array" ref="J723">_FV(A723,"Shares outstanding",TRUE)</f>
        <v>#VALUE!</v>
      </c>
    </row>
    <row r="724" spans="1:10">
      <c r="A724" s="5" t="e" vm="725">
        <v>#VALUE!</v>
      </c>
      <c r="B724" s="6" t="str" cm="1">
        <f t="array" aca="1" ref="B724" ca="1">_FV(A724,"Ticker symbol",TRUE)</f>
        <v>V</v>
      </c>
      <c r="C724" s="7" cm="1">
        <f t="array" aca="1" ref="C724" ca="1">_FV(A724,"Price")</f>
        <v>357.12</v>
      </c>
      <c r="D724" s="8" cm="1">
        <f t="array" aca="1" ref="D724" ca="1">_FV(A724,"Volume")</f>
        <v>2955014</v>
      </c>
      <c r="E724" s="8" cm="1">
        <f t="array" aca="1" ref="E724" ca="1">_FV(A724,"Volume average",TRUE)</f>
        <v>7227660</v>
      </c>
      <c r="F724" s="9" cm="1">
        <f t="array" aca="1" ref="F724" ca="1">_FV(A724,"Beta")</f>
        <v>0.94399999999999995</v>
      </c>
      <c r="G724" s="6" t="str" cm="1">
        <f t="array" aca="1" ref="G724" ca="1">_FV(A724,"Industry")</f>
        <v>Software &amp; IT Services</v>
      </c>
      <c r="H724" s="7" cm="1">
        <f t="array" aca="1" ref="H724" ca="1">_FV(A724,"52 week high",TRUE)</f>
        <v>375.51</v>
      </c>
      <c r="I724" s="7" cm="1">
        <f t="array" aca="1" ref="I724" ca="1">_FV(A724,"52 week low",TRUE)</f>
        <v>252.7</v>
      </c>
      <c r="J724" s="8" cm="1">
        <f t="array" aca="1" ref="J724" ca="1">_FV(A724,"Shares outstanding",TRUE)</f>
        <v>1939159000</v>
      </c>
    </row>
    <row r="725" spans="1:10">
      <c r="A725" s="5" t="s">
        <v>16</v>
      </c>
      <c r="B725" s="6" t="e" cm="1" vm="92">
        <f t="array" ref="B725">_FV(A725,"Ticker symbol",TRUE)</f>
        <v>#VALUE!</v>
      </c>
      <c r="C725" s="7" t="e" cm="1" vm="93">
        <f t="array" ref="C725">_FV(A725,"Price")</f>
        <v>#VALUE!</v>
      </c>
      <c r="D725" s="8" t="e" cm="1" vm="94">
        <f t="array" ref="D725">_FV(A725,"Volume")</f>
        <v>#VALUE!</v>
      </c>
      <c r="E725" s="8" t="e" cm="1" vm="95">
        <f t="array" ref="E725">_FV(A725,"Volume average",TRUE)</f>
        <v>#VALUE!</v>
      </c>
      <c r="F725" s="9"/>
      <c r="G725" s="6" t="e" cm="1" vm="96">
        <f t="array" ref="G725">_FV(A725,"Industry")</f>
        <v>#VALUE!</v>
      </c>
      <c r="H725" s="7" t="e" cm="1" vm="97">
        <f t="array" ref="H725">_FV(A725,"52 week high",TRUE)</f>
        <v>#VALUE!</v>
      </c>
      <c r="I725" s="7" t="e" cm="1" vm="98">
        <f t="array" ref="I725">_FV(A725,"52 week low",TRUE)</f>
        <v>#VALUE!</v>
      </c>
      <c r="J725" s="8" t="e" cm="1" vm="99">
        <f t="array" ref="J725">_FV(A725,"Shares outstanding",TRUE)</f>
        <v>#VALUE!</v>
      </c>
    </row>
    <row r="726" spans="1:10" ht="27">
      <c r="A726" s="5" t="e" vm="726">
        <v>#VALUE!</v>
      </c>
      <c r="B726" s="6" t="str" cm="1">
        <f t="array" aca="1" ref="B726" ca="1">_FV(A726,"Ticker symbol",TRUE)</f>
        <v>OSW</v>
      </c>
      <c r="C726" s="7" cm="1">
        <f t="array" aca="1" ref="C726" ca="1">_FV(A726,"Price")</f>
        <v>21.36</v>
      </c>
      <c r="D726" s="8" cm="1">
        <f t="array" aca="1" ref="D726" ca="1">_FV(A726,"Volume")</f>
        <v>157962</v>
      </c>
      <c r="E726" s="8" cm="1">
        <f t="array" aca="1" ref="E726" ca="1">_FV(A726,"Volume average",TRUE)</f>
        <v>572181</v>
      </c>
      <c r="F726" s="9" cm="1">
        <f t="array" aca="1" ref="F726" ca="1">_FV(A726,"Beta")</f>
        <v>1.379</v>
      </c>
      <c r="G726" s="6" t="str" cm="1">
        <f t="array" aca="1" ref="G726" ca="1">_FV(A726,"Industry")</f>
        <v>Hotels &amp; Entertainment Services</v>
      </c>
      <c r="H726" s="7" cm="1">
        <f t="array" aca="1" ref="H726" ca="1">_FV(A726,"52 week high",TRUE)</f>
        <v>23.01</v>
      </c>
      <c r="I726" s="7" cm="1">
        <f t="array" aca="1" ref="I726" ca="1">_FV(A726,"52 week low",TRUE)</f>
        <v>14.21</v>
      </c>
      <c r="J726" s="8" cm="1">
        <f t="array" aca="1" ref="J726" ca="1">_FV(A726,"Shares outstanding",TRUE)</f>
        <v>102697200</v>
      </c>
    </row>
    <row r="727" spans="1:10" ht="27">
      <c r="A727" s="5" t="e" vm="727">
        <v>#VALUE!</v>
      </c>
      <c r="B727" s="6" t="str" cm="1">
        <f t="array" aca="1" ref="B727" ca="1">_FV(A727,"Ticker symbol",TRUE)</f>
        <v>WEC</v>
      </c>
      <c r="C727" s="7" cm="1">
        <f t="array" aca="1" ref="C727" ca="1">_FV(A727,"Price")</f>
        <v>104.32</v>
      </c>
      <c r="D727" s="8" cm="1">
        <f t="array" aca="1" ref="D727" ca="1">_FV(A727,"Volume")</f>
        <v>1473136</v>
      </c>
      <c r="E727" s="8" cm="1">
        <f t="array" aca="1" ref="E727" ca="1">_FV(A727,"Volume average",TRUE)</f>
        <v>2106391</v>
      </c>
      <c r="F727" s="9" cm="1">
        <f t="array" aca="1" ref="F727" ca="1">_FV(A727,"Beta")</f>
        <v>0.40289999999999998</v>
      </c>
      <c r="G727" s="6" t="str" cm="1">
        <f t="array" aca="1" ref="G727" ca="1">_FV(A727,"Industry")</f>
        <v>Electrical Utilities &amp; IPPs</v>
      </c>
      <c r="H727" s="7" cm="1">
        <f t="array" aca="1" ref="H727" ca="1">_FV(A727,"52 week high",TRUE)</f>
        <v>111</v>
      </c>
      <c r="I727" s="7" cm="1">
        <f t="array" aca="1" ref="I727" ca="1">_FV(A727,"52 week low",TRUE)</f>
        <v>77.47</v>
      </c>
      <c r="J727" s="8" cm="1">
        <f t="array" aca="1" ref="J727" ca="1">_FV(A727,"Shares outstanding",TRUE)</f>
        <v>319133500</v>
      </c>
    </row>
    <row r="728" spans="1:10" ht="27">
      <c r="A728" s="5" t="e" vm="728">
        <v>#VALUE!</v>
      </c>
      <c r="B728" s="6" t="str" cm="1">
        <f t="array" aca="1" ref="B728" ca="1">_FV(A728,"Ticker symbol",TRUE)</f>
        <v>KTOS</v>
      </c>
      <c r="C728" s="7" cm="1">
        <f t="array" aca="1" ref="C728" ca="1">_FV(A728,"Price")</f>
        <v>46.011499999999998</v>
      </c>
      <c r="D728" s="8" cm="1">
        <f t="array" aca="1" ref="D728" ca="1">_FV(A728,"Volume")</f>
        <v>2619689</v>
      </c>
      <c r="E728" s="8" cm="1">
        <f t="array" aca="1" ref="E728" ca="1">_FV(A728,"Volume average",TRUE)</f>
        <v>4489206</v>
      </c>
      <c r="F728" s="9" cm="1">
        <f t="array" aca="1" ref="F728" ca="1">_FV(A728,"Beta")</f>
        <v>1.0344</v>
      </c>
      <c r="G728" s="6" t="str" cm="1">
        <f t="array" aca="1" ref="G728" ca="1">_FV(A728,"Industry")</f>
        <v>Aerospace &amp; Defense</v>
      </c>
      <c r="H728" s="7" cm="1">
        <f t="array" aca="1" ref="H728" ca="1">_FV(A728,"52 week high",TRUE)</f>
        <v>47.09</v>
      </c>
      <c r="I728" s="7" cm="1">
        <f t="array" aca="1" ref="I728" ca="1">_FV(A728,"52 week low",TRUE)</f>
        <v>17.91</v>
      </c>
      <c r="J728" s="8" cm="1">
        <f t="array" aca="1" ref="J728" ca="1">_FV(A728,"Shares outstanding",TRUE)</f>
        <v>168378400</v>
      </c>
    </row>
    <row r="729" spans="1:10">
      <c r="A729" s="5" t="e" vm="729">
        <v>#VALUE!</v>
      </c>
      <c r="B729" s="6" t="str" cm="1">
        <f t="array" aca="1" ref="B729" ca="1">_FV(A729,"Ticker symbol",TRUE)</f>
        <v>ANAB</v>
      </c>
      <c r="C729" s="7" cm="1">
        <f t="array" aca="1" ref="C729" ca="1">_FV(A729,"Price")</f>
        <v>25.6</v>
      </c>
      <c r="D729" s="8" cm="1">
        <f t="array" aca="1" ref="D729" ca="1">_FV(A729,"Volume")</f>
        <v>495988</v>
      </c>
      <c r="E729" s="8" cm="1">
        <f t="array" aca="1" ref="E729" ca="1">_FV(A729,"Volume average",TRUE)</f>
        <v>658955</v>
      </c>
      <c r="F729" s="9" cm="1">
        <f t="array" aca="1" ref="F729" ca="1">_FV(A729,"Beta")</f>
        <v>-0.20499999999999999</v>
      </c>
      <c r="G729" s="6" t="str" cm="1">
        <f t="array" aca="1" ref="G729" ca="1">_FV(A729,"Industry")</f>
        <v>Biotechnology &amp; Medical Research</v>
      </c>
      <c r="H729" s="7" cm="1">
        <f t="array" aca="1" ref="H729" ca="1">_FV(A729,"52 week high",TRUE)</f>
        <v>41.308300000000003</v>
      </c>
      <c r="I729" s="7" cm="1">
        <f t="array" aca="1" ref="I729" ca="1">_FV(A729,"52 week low",TRUE)</f>
        <v>12.21</v>
      </c>
      <c r="J729" s="8" cm="1">
        <f t="array" aca="1" ref="J729" ca="1">_FV(A729,"Shares outstanding",TRUE)</f>
        <v>29380500</v>
      </c>
    </row>
    <row r="730" spans="1:10" ht="27">
      <c r="A730" s="5" t="e" vm="730">
        <v>#VALUE!</v>
      </c>
      <c r="B730" s="6" t="str" cm="1">
        <f t="array" aca="1" ref="B730" ca="1">_FV(A730,"Ticker symbol",TRUE)</f>
        <v>GE</v>
      </c>
      <c r="C730" s="7" cm="1">
        <f t="array" aca="1" ref="C730" ca="1">_FV(A730,"Price")</f>
        <v>250.04499999999999</v>
      </c>
      <c r="D730" s="8" cm="1">
        <f t="array" aca="1" ref="D730" ca="1">_FV(A730,"Volume")</f>
        <v>4260797</v>
      </c>
      <c r="E730" s="8" cm="1">
        <f t="array" aca="1" ref="E730" ca="1">_FV(A730,"Volume average",TRUE)</f>
        <v>7331485</v>
      </c>
      <c r="F730" s="9" cm="1">
        <f t="array" aca="1" ref="F730" ca="1">_FV(A730,"Beta")</f>
        <v>1.4577</v>
      </c>
      <c r="G730" s="6" t="str" cm="1">
        <f t="array" aca="1" ref="G730" ca="1">_FV(A730,"Industry")</f>
        <v>Aerospace &amp; Defense</v>
      </c>
      <c r="H730" s="7" cm="1">
        <f t="array" aca="1" ref="H730" ca="1">_FV(A730,"52 week high",TRUE)</f>
        <v>260.55</v>
      </c>
      <c r="I730" s="7" cm="1">
        <f t="array" aca="1" ref="I730" ca="1">_FV(A730,"52 week low",TRUE)</f>
        <v>150.20009999999999</v>
      </c>
      <c r="J730" s="8" cm="1">
        <f t="array" aca="1" ref="J730" ca="1">_FV(A730,"Shares outstanding",TRUE)</f>
        <v>1066387000</v>
      </c>
    </row>
    <row r="731" spans="1:10" ht="40.15">
      <c r="A731" s="5" t="e" vm="731">
        <v>#VALUE!</v>
      </c>
      <c r="B731" s="6" t="str" cm="1">
        <f t="array" aca="1" ref="B731" ca="1">_FV(A731,"Ticker symbol",TRUE)</f>
        <v>SAIC</v>
      </c>
      <c r="C731" s="7" cm="1">
        <f t="array" aca="1" ref="C731" ca="1">_FV(A731,"Price")</f>
        <v>116.2599</v>
      </c>
      <c r="D731" s="8" cm="1">
        <f t="array" aca="1" ref="D731" ca="1">_FV(A731,"Volume")</f>
        <v>355144</v>
      </c>
      <c r="E731" s="8" cm="1">
        <f t="array" aca="1" ref="E731" ca="1">_FV(A731,"Volume average",TRUE)</f>
        <v>728848</v>
      </c>
      <c r="F731" s="9" cm="1">
        <f t="array" aca="1" ref="F731" ca="1">_FV(A731,"Beta")</f>
        <v>0.48959999999999998</v>
      </c>
      <c r="G731" s="6" t="str" cm="1">
        <f t="array" aca="1" ref="G731" ca="1">_FV(A731,"Industry")</f>
        <v>Software &amp; IT Services</v>
      </c>
      <c r="H731" s="7" cm="1">
        <f t="array" aca="1" ref="H731" ca="1">_FV(A731,"52 week high",TRUE)</f>
        <v>156.34</v>
      </c>
      <c r="I731" s="7" cm="1">
        <f t="array" aca="1" ref="I731" ca="1">_FV(A731,"52 week low",TRUE)</f>
        <v>94.68</v>
      </c>
      <c r="J731" s="8" cm="1">
        <f t="array" aca="1" ref="J731" ca="1">_FV(A731,"Shares outstanding",TRUE)</f>
        <v>46872800</v>
      </c>
    </row>
    <row r="732" spans="1:10" ht="27">
      <c r="A732" s="5" t="e" vm="732">
        <v>#VALUE!</v>
      </c>
      <c r="B732" s="6" t="str" cm="1">
        <f t="array" aca="1" ref="B732" ca="1">_FV(A732,"Ticker symbol",TRUE)</f>
        <v>NVGS</v>
      </c>
      <c r="C732" s="7" cm="1">
        <f t="array" aca="1" ref="C732" ca="1">_FV(A732,"Price")</f>
        <v>14.95</v>
      </c>
      <c r="D732" s="8" cm="1">
        <f t="array" aca="1" ref="D732" ca="1">_FV(A732,"Volume")</f>
        <v>496986</v>
      </c>
      <c r="E732" s="8" cm="1">
        <f t="array" aca="1" ref="E732" ca="1">_FV(A732,"Volume average",TRUE)</f>
        <v>679064</v>
      </c>
      <c r="F732" s="9" cm="1">
        <f t="array" aca="1" ref="F732" ca="1">_FV(A732,"Beta")</f>
        <v>0.73250000000000004</v>
      </c>
      <c r="G732" s="6" t="str" cm="1">
        <f t="array" aca="1" ref="G732" ca="1">_FV(A732,"Industry")</f>
        <v>Oil &amp; Gas Related Equipment and Services</v>
      </c>
      <c r="H732" s="7" cm="1">
        <f t="array" aca="1" ref="H732" ca="1">_FV(A732,"52 week high",TRUE)</f>
        <v>17.524999999999999</v>
      </c>
      <c r="I732" s="7" cm="1">
        <f t="array" aca="1" ref="I732" ca="1">_FV(A732,"52 week low",TRUE)</f>
        <v>10.55</v>
      </c>
      <c r="J732" s="8" cm="1">
        <f t="array" aca="1" ref="J732" ca="1">_FV(A732,"Shares outstanding",TRUE)</f>
        <v>69292120</v>
      </c>
    </row>
    <row r="733" spans="1:10" ht="27">
      <c r="A733" s="5" t="e" vm="733">
        <v>#VALUE!</v>
      </c>
      <c r="B733" s="6" t="str" cm="1">
        <f t="array" aca="1" ref="B733" ca="1">_FV(A733,"Ticker symbol",TRUE)</f>
        <v>NTCT</v>
      </c>
      <c r="C733" s="7" cm="1">
        <f t="array" aca="1" ref="C733" ca="1">_FV(A733,"Price")</f>
        <v>23.812000000000001</v>
      </c>
      <c r="D733" s="8" cm="1">
        <f t="array" aca="1" ref="D733" ca="1">_FV(A733,"Volume")</f>
        <v>423718</v>
      </c>
      <c r="E733" s="8" cm="1">
        <f t="array" aca="1" ref="E733" ca="1">_FV(A733,"Volume average",TRUE)</f>
        <v>512730</v>
      </c>
      <c r="F733" s="9" cm="1">
        <f t="array" aca="1" ref="F733" ca="1">_FV(A733,"Beta")</f>
        <v>0.66779999999999995</v>
      </c>
      <c r="G733" s="6" t="str" cm="1">
        <f t="array" aca="1" ref="G733" ca="1">_FV(A733,"Industry")</f>
        <v>Software &amp; IT Services</v>
      </c>
      <c r="H733" s="7" cm="1">
        <f t="array" aca="1" ref="H733" ca="1">_FV(A733,"52 week high",TRUE)</f>
        <v>27.89</v>
      </c>
      <c r="I733" s="7" cm="1">
        <f t="array" aca="1" ref="I733" ca="1">_FV(A733,"52 week low",TRUE)</f>
        <v>17.73</v>
      </c>
      <c r="J733" s="8" cm="1">
        <f t="array" aca="1" ref="J733" ca="1">_FV(A733,"Shares outstanding",TRUE)</f>
        <v>71328730</v>
      </c>
    </row>
    <row r="734" spans="1:10" ht="27">
      <c r="A734" s="5" t="e" vm="734">
        <v>#VALUE!</v>
      </c>
      <c r="B734" s="6" t="str" cm="1">
        <f t="array" aca="1" ref="B734" ca="1">_FV(A734,"Ticker symbol",TRUE)</f>
        <v>YUMC</v>
      </c>
      <c r="C734" s="7" cm="1">
        <f t="array" aca="1" ref="C734" ca="1">_FV(A734,"Price")</f>
        <v>47.17</v>
      </c>
      <c r="D734" s="8" cm="1">
        <f t="array" aca="1" ref="D734" ca="1">_FV(A734,"Volume")</f>
        <v>1069961</v>
      </c>
      <c r="E734" s="8" cm="1">
        <f t="array" aca="1" ref="E734" ca="1">_FV(A734,"Volume average",TRUE)</f>
        <v>2055540</v>
      </c>
      <c r="F734" s="9" cm="1">
        <f t="array" aca="1" ref="F734" ca="1">_FV(A734,"Beta")</f>
        <v>0.25440000000000002</v>
      </c>
      <c r="G734" s="6" t="str" cm="1">
        <f t="array" aca="1" ref="G734" ca="1">_FV(A734,"Industry")</f>
        <v>Hotels &amp; Entertainment Services</v>
      </c>
      <c r="H734" s="7" cm="1">
        <f t="array" aca="1" ref="H734" ca="1">_FV(A734,"52 week high",TRUE)</f>
        <v>53.99</v>
      </c>
      <c r="I734" s="7" cm="1">
        <f t="array" aca="1" ref="I734" ca="1">_FV(A734,"52 week low",TRUE)</f>
        <v>28.5</v>
      </c>
      <c r="J734" s="8" cm="1">
        <f t="array" aca="1" ref="J734" ca="1">_FV(A734,"Shares outstanding",TRUE)</f>
        <v>373323600</v>
      </c>
    </row>
    <row r="735" spans="1:10" ht="27">
      <c r="A735" s="5" t="e" vm="735">
        <v>#VALUE!</v>
      </c>
      <c r="B735" s="6" t="str" cm="1">
        <f t="array" aca="1" ref="B735" ca="1">_FV(A735,"Ticker symbol",TRUE)</f>
        <v>MTSI</v>
      </c>
      <c r="C735" s="7" cm="1">
        <f t="array" aca="1" ref="C735" ca="1">_FV(A735,"Price")</f>
        <v>139.19</v>
      </c>
      <c r="D735" s="8" cm="1">
        <f t="array" aca="1" ref="D735" ca="1">_FV(A735,"Volume")</f>
        <v>527324</v>
      </c>
      <c r="E735" s="8" cm="1">
        <f t="array" aca="1" ref="E735" ca="1">_FV(A735,"Volume average",TRUE)</f>
        <v>689562</v>
      </c>
      <c r="F735" s="9" cm="1">
        <f t="array" aca="1" ref="F735" ca="1">_FV(A735,"Beta")</f>
        <v>1.3847</v>
      </c>
      <c r="G735" s="6" t="str" cm="1">
        <f t="array" aca="1" ref="G735" ca="1">_FV(A735,"Industry")</f>
        <v>Semiconductors &amp; Semiconductor Equipment</v>
      </c>
      <c r="H735" s="7" cm="1">
        <f t="array" aca="1" ref="H735" ca="1">_FV(A735,"52 week high",TRUE)</f>
        <v>152.5</v>
      </c>
      <c r="I735" s="7" cm="1">
        <f t="array" aca="1" ref="I735" ca="1">_FV(A735,"52 week low",TRUE)</f>
        <v>84</v>
      </c>
      <c r="J735" s="8" cm="1">
        <f t="array" aca="1" ref="J735" ca="1">_FV(A735,"Shares outstanding",TRUE)</f>
        <v>74390670</v>
      </c>
    </row>
    <row r="736" spans="1:10" ht="27">
      <c r="A736" s="5" t="e" vm="736">
        <v>#VALUE!</v>
      </c>
      <c r="B736" s="6" t="str" cm="1">
        <f t="array" aca="1" ref="B736" ca="1">_FV(A736,"Ticker symbol",TRUE)</f>
        <v>SLAB</v>
      </c>
      <c r="C736" s="7" cm="1">
        <f t="array" aca="1" ref="C736" ca="1">_FV(A736,"Price")</f>
        <v>141.24</v>
      </c>
      <c r="D736" s="8" cm="1">
        <f t="array" aca="1" ref="D736" ca="1">_FV(A736,"Volume")</f>
        <v>326014</v>
      </c>
      <c r="E736" s="8" cm="1">
        <f t="array" aca="1" ref="E736" ca="1">_FV(A736,"Volume average",TRUE)</f>
        <v>435827</v>
      </c>
      <c r="F736" s="9" cm="1">
        <f t="array" aca="1" ref="F736" ca="1">_FV(A736,"Beta")</f>
        <v>1.4946999999999999</v>
      </c>
      <c r="G736" s="6" t="str" cm="1">
        <f t="array" aca="1" ref="G736" ca="1">_FV(A736,"Industry")</f>
        <v>Semiconductors &amp; Semiconductor Equipment</v>
      </c>
      <c r="H736" s="7" cm="1">
        <f t="array" aca="1" ref="H736" ca="1">_FV(A736,"52 week high",TRUE)</f>
        <v>160</v>
      </c>
      <c r="I736" s="7" cm="1">
        <f t="array" aca="1" ref="I736" ca="1">_FV(A736,"52 week low",TRUE)</f>
        <v>82.82</v>
      </c>
      <c r="J736" s="8" cm="1">
        <f t="array" aca="1" ref="J736" ca="1">_FV(A736,"Shares outstanding",TRUE)</f>
        <v>32571850</v>
      </c>
    </row>
    <row r="737" spans="1:10" ht="27">
      <c r="A737" s="5" t="e" vm="737">
        <v>#VALUE!</v>
      </c>
      <c r="B737" s="6" t="str" cm="1">
        <f t="array" aca="1" ref="B737" ca="1">_FV(A737,"Ticker symbol",TRUE)</f>
        <v>FSCO</v>
      </c>
      <c r="C737" s="7" cm="1">
        <f t="array" aca="1" ref="C737" ca="1">_FV(A737,"Price")</f>
        <v>7.2279</v>
      </c>
      <c r="D737" s="8" cm="1">
        <f t="array" aca="1" ref="D737" ca="1">_FV(A737,"Volume")</f>
        <v>770839</v>
      </c>
      <c r="E737" s="8" cm="1">
        <f t="array" aca="1" ref="E737" ca="1">_FV(A737,"Volume average",TRUE)</f>
        <v>722797</v>
      </c>
      <c r="F737" s="9"/>
      <c r="G737" s="6" t="str" cm="1">
        <f t="array" aca="1" ref="G737" ca="1">_FV(A737,"Industry")</f>
        <v>Collective Investments</v>
      </c>
      <c r="H737" s="7" cm="1">
        <f t="array" aca="1" ref="H737" ca="1">_FV(A737,"52 week high",TRUE)</f>
        <v>7.35</v>
      </c>
      <c r="I737" s="7" cm="1">
        <f t="array" aca="1" ref="I737" ca="1">_FV(A737,"52 week low",TRUE)</f>
        <v>5.29</v>
      </c>
      <c r="J737" s="8" cm="1">
        <f t="array" aca="1" ref="J737" ca="1">_FV(A737,"Shares outstanding",TRUE)</f>
        <v>198355900</v>
      </c>
    </row>
    <row r="738" spans="1:10" ht="27">
      <c r="A738" s="5" t="e" vm="738">
        <v>#VALUE!</v>
      </c>
      <c r="B738" s="6" t="str" cm="1">
        <f t="array" aca="1" ref="B738" ca="1">_FV(A738,"Ticker symbol",TRUE)</f>
        <v>BKH</v>
      </c>
      <c r="C738" s="7" cm="1">
        <f t="array" aca="1" ref="C738" ca="1">_FV(A738,"Price")</f>
        <v>56.81</v>
      </c>
      <c r="D738" s="8" cm="1">
        <f t="array" aca="1" ref="D738" ca="1">_FV(A738,"Volume")</f>
        <v>282769</v>
      </c>
      <c r="E738" s="8" cm="1">
        <f t="array" aca="1" ref="E738" ca="1">_FV(A738,"Volume average",TRUE)</f>
        <v>561169</v>
      </c>
      <c r="F738" s="9" cm="1">
        <f t="array" aca="1" ref="F738" ca="1">_FV(A738,"Beta")</f>
        <v>0.68100000000000005</v>
      </c>
      <c r="G738" s="6" t="str" cm="1">
        <f t="array" aca="1" ref="G738" ca="1">_FV(A738,"Industry")</f>
        <v>Multiline Utilities</v>
      </c>
      <c r="H738" s="7" cm="1">
        <f t="array" aca="1" ref="H738" ca="1">_FV(A738,"52 week high",TRUE)</f>
        <v>65.59</v>
      </c>
      <c r="I738" s="7" cm="1">
        <f t="array" aca="1" ref="I738" ca="1">_FV(A738,"52 week low",TRUE)</f>
        <v>53.22</v>
      </c>
      <c r="J738" s="8" cm="1">
        <f t="array" aca="1" ref="J738" ca="1">_FV(A738,"Shares outstanding",TRUE)</f>
        <v>72509380</v>
      </c>
    </row>
    <row r="739" spans="1:10" ht="27">
      <c r="A739" s="5" t="e" vm="739">
        <v>#VALUE!</v>
      </c>
      <c r="B739" s="6" t="str" cm="1">
        <f t="array" aca="1" ref="B739" ca="1">_FV(A739,"Ticker symbol",TRUE)</f>
        <v>EXTR</v>
      </c>
      <c r="C739" s="7" cm="1">
        <f t="array" aca="1" ref="C739" ca="1">_FV(A739,"Price")</f>
        <v>18.125</v>
      </c>
      <c r="D739" s="8" cm="1">
        <f t="array" aca="1" ref="D739" ca="1">_FV(A739,"Volume")</f>
        <v>989147</v>
      </c>
      <c r="E739" s="8" cm="1">
        <f t="array" aca="1" ref="E739" ca="1">_FV(A739,"Volume average",TRUE)</f>
        <v>1144083</v>
      </c>
      <c r="F739" s="9" cm="1">
        <f t="array" aca="1" ref="F739" ca="1">_FV(A739,"Beta")</f>
        <v>1.7561</v>
      </c>
      <c r="G739" s="6" t="str" cm="1">
        <f t="array" aca="1" ref="G739" ca="1">_FV(A739,"Industry")</f>
        <v>Communications &amp; Networking</v>
      </c>
      <c r="H739" s="7" cm="1">
        <f t="array" aca="1" ref="H739" ca="1">_FV(A739,"52 week high",TRUE)</f>
        <v>19.239999999999998</v>
      </c>
      <c r="I739" s="7" cm="1">
        <f t="array" aca="1" ref="I739" ca="1">_FV(A739,"52 week low",TRUE)</f>
        <v>10.1</v>
      </c>
      <c r="J739" s="8" cm="1">
        <f t="array" aca="1" ref="J739" ca="1">_FV(A739,"Shares outstanding",TRUE)</f>
        <v>133167700</v>
      </c>
    </row>
    <row r="740" spans="1:10">
      <c r="A740" s="5" t="e" vm="740">
        <v>#VALUE!</v>
      </c>
      <c r="B740" s="6" t="str" cm="1">
        <f t="array" aca="1" ref="B740" ca="1">_FV(A740,"Ticker symbol",TRUE)</f>
        <v>KMI</v>
      </c>
      <c r="C740" s="7" cm="1">
        <f t="array" aca="1" ref="C740" ca="1">_FV(A740,"Price")</f>
        <v>27.774999999999999</v>
      </c>
      <c r="D740" s="8" cm="1">
        <f t="array" aca="1" ref="D740" ca="1">_FV(A740,"Volume")</f>
        <v>7929631</v>
      </c>
      <c r="E740" s="8" cm="1">
        <f t="array" aca="1" ref="E740" ca="1">_FV(A740,"Volume average",TRUE)</f>
        <v>12966934</v>
      </c>
      <c r="F740" s="9" cm="1">
        <f t="array" aca="1" ref="F740" ca="1">_FV(A740,"Beta")</f>
        <v>0.79290000000000005</v>
      </c>
      <c r="G740" s="6" t="str" cm="1">
        <f t="array" aca="1" ref="G740" ca="1">_FV(A740,"Industry")</f>
        <v>Oil &amp; Gas Related Equipment and Services</v>
      </c>
      <c r="H740" s="7" cm="1">
        <f t="array" aca="1" ref="H740" ca="1">_FV(A740,"52 week high",TRUE)</f>
        <v>31.48</v>
      </c>
      <c r="I740" s="7" cm="1">
        <f t="array" aca="1" ref="I740" ca="1">_FV(A740,"52 week low",TRUE)</f>
        <v>19.68</v>
      </c>
      <c r="J740" s="8" cm="1">
        <f t="array" aca="1" ref="J740" ca="1">_FV(A740,"Shares outstanding",TRUE)</f>
        <v>2222050000</v>
      </c>
    </row>
    <row r="741" spans="1:10">
      <c r="A741" s="5" t="e" vm="741">
        <v>#VALUE!</v>
      </c>
      <c r="B741" s="6" t="str" cm="1">
        <f t="array" aca="1" ref="B741" ca="1">_FV(A741,"Ticker symbol",TRUE)</f>
        <v>OSCR</v>
      </c>
      <c r="C741" s="7" cm="1">
        <f t="array" aca="1" ref="C741" ca="1">_FV(A741,"Price")</f>
        <v>15.965</v>
      </c>
      <c r="D741" s="8" cm="1">
        <f t="array" aca="1" ref="D741" ca="1">_FV(A741,"Volume")</f>
        <v>25788457</v>
      </c>
      <c r="E741" s="8" cm="1">
        <f t="array" aca="1" ref="E741" ca="1">_FV(A741,"Volume average",TRUE)</f>
        <v>25167931</v>
      </c>
      <c r="F741" s="9" cm="1">
        <f t="array" aca="1" ref="F741" ca="1">_FV(A741,"Beta")</f>
        <v>1.9146000000000001</v>
      </c>
      <c r="G741" s="6" t="str" cm="1">
        <f t="array" aca="1" ref="G741" ca="1">_FV(A741,"Industry")</f>
        <v>Insurance</v>
      </c>
      <c r="H741" s="7" cm="1">
        <f t="array" aca="1" ref="H741" ca="1">_FV(A741,"52 week high",TRUE)</f>
        <v>23.79</v>
      </c>
      <c r="I741" s="7" cm="1">
        <f t="array" aca="1" ref="I741" ca="1">_FV(A741,"52 week low",TRUE)</f>
        <v>11.2</v>
      </c>
      <c r="J741" s="8" cm="1">
        <f t="array" aca="1" ref="J741" ca="1">_FV(A741,"Shares outstanding",TRUE)</f>
        <v>254677000</v>
      </c>
    </row>
    <row r="742" spans="1:10" ht="27">
      <c r="A742" s="5" t="e" vm="742">
        <v>#VALUE!</v>
      </c>
      <c r="B742" s="6" t="str" cm="1">
        <f t="array" aca="1" ref="B742" ca="1">_FV(A742,"Ticker symbol",TRUE)</f>
        <v>PECO</v>
      </c>
      <c r="C742" s="7" cm="1">
        <f t="array" aca="1" ref="C742" ca="1">_FV(A742,"Price")</f>
        <v>34.604999999999997</v>
      </c>
      <c r="D742" s="8" cm="1">
        <f t="array" aca="1" ref="D742" ca="1">_FV(A742,"Volume")</f>
        <v>388186</v>
      </c>
      <c r="E742" s="8" cm="1">
        <f t="array" aca="1" ref="E742" ca="1">_FV(A742,"Volume average",TRUE)</f>
        <v>847160</v>
      </c>
      <c r="F742" s="9" cm="1">
        <f t="array" aca="1" ref="F742" ca="1">_FV(A742,"Beta")</f>
        <v>0.54920000000000002</v>
      </c>
      <c r="G742" s="6" t="str" cm="1">
        <f t="array" aca="1" ref="G742" ca="1">_FV(A742,"Industry")</f>
        <v>Residential &amp; Commercial REIT</v>
      </c>
      <c r="H742" s="7" cm="1">
        <f t="array" aca="1" ref="H742" ca="1">_FV(A742,"52 week high",TRUE)</f>
        <v>40.119999999999997</v>
      </c>
      <c r="I742" s="7" cm="1">
        <f t="array" aca="1" ref="I742" ca="1">_FV(A742,"52 week low",TRUE)</f>
        <v>31.98</v>
      </c>
      <c r="J742" s="8" cm="1">
        <f t="array" aca="1" ref="J742" ca="1">_FV(A742,"Shares outstanding",TRUE)</f>
        <v>125400000</v>
      </c>
    </row>
    <row r="743" spans="1:10" ht="27">
      <c r="A743" s="5" t="e" vm="743">
        <v>#VALUE!</v>
      </c>
      <c r="B743" s="6" t="str" cm="1">
        <f t="array" aca="1" ref="B743" ca="1">_FV(A743,"Ticker symbol",TRUE)</f>
        <v>WWW</v>
      </c>
      <c r="C743" s="7" cm="1">
        <f t="array" aca="1" ref="C743" ca="1">_FV(A743,"Price")</f>
        <v>19.454999999999998</v>
      </c>
      <c r="D743" s="8" cm="1">
        <f t="array" aca="1" ref="D743" ca="1">_FV(A743,"Volume")</f>
        <v>694743</v>
      </c>
      <c r="E743" s="8" cm="1">
        <f t="array" aca="1" ref="E743" ca="1">_FV(A743,"Volume average",TRUE)</f>
        <v>1351954</v>
      </c>
      <c r="F743" s="9" cm="1">
        <f t="array" aca="1" ref="F743" ca="1">_FV(A743,"Beta")</f>
        <v>1.7408999999999999</v>
      </c>
      <c r="G743" s="6" t="str" cm="1">
        <f t="array" aca="1" ref="G743" ca="1">_FV(A743,"Industry")</f>
        <v>Textiles &amp; Apparel</v>
      </c>
      <c r="H743" s="7" cm="1">
        <f t="array" aca="1" ref="H743" ca="1">_FV(A743,"52 week high",TRUE)</f>
        <v>24.64</v>
      </c>
      <c r="I743" s="7" cm="1">
        <f t="array" aca="1" ref="I743" ca="1">_FV(A743,"52 week low",TRUE)</f>
        <v>9.58</v>
      </c>
      <c r="J743" s="8" cm="1">
        <f t="array" aca="1" ref="J743" ca="1">_FV(A743,"Shares outstanding",TRUE)</f>
        <v>81044050</v>
      </c>
    </row>
    <row r="744" spans="1:10">
      <c r="A744" s="5" t="e" vm="744">
        <v>#VALUE!</v>
      </c>
      <c r="B744" s="6" t="str" cm="1">
        <f t="array" aca="1" ref="B744" ca="1">_FV(A744,"Ticker symbol",TRUE)</f>
        <v>KVUE</v>
      </c>
      <c r="C744" s="7" cm="1">
        <f t="array" aca="1" ref="C744" ca="1">_FV(A744,"Price")</f>
        <v>20.734999999999999</v>
      </c>
      <c r="D744" s="8" cm="1">
        <f t="array" aca="1" ref="D744" ca="1">_FV(A744,"Volume")</f>
        <v>9850824</v>
      </c>
      <c r="E744" s="8" cm="1">
        <f t="array" aca="1" ref="E744" ca="1">_FV(A744,"Volume average",TRUE)</f>
        <v>19192530</v>
      </c>
      <c r="F744" s="9" cm="1">
        <f t="array" aca="1" ref="F744" ca="1">_FV(A744,"Beta")</f>
        <v>0.32</v>
      </c>
      <c r="G744" s="6" t="str" cm="1">
        <f t="array" aca="1" ref="G744" ca="1">_FV(A744,"Industry")</f>
        <v>Personal &amp; Household Products &amp; Services</v>
      </c>
      <c r="H744" s="7" cm="1">
        <f t="array" aca="1" ref="H744" ca="1">_FV(A744,"52 week high",TRUE)</f>
        <v>25.17</v>
      </c>
      <c r="I744" s="7" cm="1">
        <f t="array" aca="1" ref="I744" ca="1">_FV(A744,"52 week low",TRUE)</f>
        <v>17.670000000000002</v>
      </c>
      <c r="J744" s="8" cm="1">
        <f t="array" aca="1" ref="J744" ca="1">_FV(A744,"Shares outstanding",TRUE)</f>
        <v>1919910000</v>
      </c>
    </row>
    <row r="745" spans="1:10" ht="27">
      <c r="A745" s="5" t="e" vm="745">
        <v>#VALUE!</v>
      </c>
      <c r="B745" s="6" t="str" cm="1">
        <f t="array" aca="1" ref="B745" ca="1">_FV(A745,"Ticker symbol",TRUE)</f>
        <v>ADP</v>
      </c>
      <c r="C745" s="7" cm="1">
        <f t="array" aca="1" ref="C745" ca="1">_FV(A745,"Price")</f>
        <v>308.48</v>
      </c>
      <c r="D745" s="8" cm="1">
        <f t="array" aca="1" ref="D745" ca="1">_FV(A745,"Volume")</f>
        <v>614468</v>
      </c>
      <c r="E745" s="8" cm="1">
        <f t="array" aca="1" ref="E745" ca="1">_FV(A745,"Volume average",TRUE)</f>
        <v>1793724</v>
      </c>
      <c r="F745" s="9" cm="1">
        <f t="array" aca="1" ref="F745" ca="1">_FV(A745,"Beta")</f>
        <v>0.82250000000000001</v>
      </c>
      <c r="G745" s="6" t="str" cm="1">
        <f t="array" aca="1" ref="G745" ca="1">_FV(A745,"Industry")</f>
        <v>Software &amp; IT Services</v>
      </c>
      <c r="H745" s="7" cm="1">
        <f t="array" aca="1" ref="H745" ca="1">_FV(A745,"52 week high",TRUE)</f>
        <v>329.92950000000002</v>
      </c>
      <c r="I745" s="7" cm="1">
        <f t="array" aca="1" ref="I745" ca="1">_FV(A745,"52 week low",TRUE)</f>
        <v>231.27</v>
      </c>
      <c r="J745" s="8" cm="1">
        <f t="array" aca="1" ref="J745" ca="1">_FV(A745,"Shares outstanding",TRUE)</f>
        <v>405922800</v>
      </c>
    </row>
    <row r="746" spans="1:10">
      <c r="A746" s="5" t="e" vm="746">
        <v>#VALUE!</v>
      </c>
      <c r="B746" s="6" t="str" cm="1">
        <f t="array" aca="1" ref="B746" ca="1">_FV(A746,"Ticker symbol",TRUE)</f>
        <v>DBX</v>
      </c>
      <c r="C746" s="7" cm="1">
        <f t="array" aca="1" ref="C746" ca="1">_FV(A746,"Price")</f>
        <v>27.645</v>
      </c>
      <c r="D746" s="8" cm="1">
        <f t="array" aca="1" ref="D746" ca="1">_FV(A746,"Volume")</f>
        <v>1867929</v>
      </c>
      <c r="E746" s="8" cm="1">
        <f t="array" aca="1" ref="E746" ca="1">_FV(A746,"Volume average",TRUE)</f>
        <v>3658788</v>
      </c>
      <c r="F746" s="9" cm="1">
        <f t="array" aca="1" ref="F746" ca="1">_FV(A746,"Beta")</f>
        <v>0.64810000000000001</v>
      </c>
      <c r="G746" s="6" t="str" cm="1">
        <f t="array" aca="1" ref="G746" ca="1">_FV(A746,"Industry")</f>
        <v>Software &amp; IT Services</v>
      </c>
      <c r="H746" s="7" cm="1">
        <f t="array" aca="1" ref="H746" ca="1">_FV(A746,"52 week high",TRUE)</f>
        <v>33.33</v>
      </c>
      <c r="I746" s="7" cm="1">
        <f t="array" aca="1" ref="I746" ca="1">_FV(A746,"52 week low",TRUE)</f>
        <v>21.32</v>
      </c>
      <c r="J746" s="8" cm="1">
        <f t="array" aca="1" ref="J746" ca="1">_FV(A746,"Shares outstanding",TRUE)</f>
        <v>273136300</v>
      </c>
    </row>
    <row r="747" spans="1:10" ht="27">
      <c r="A747" s="5" t="e" vm="747">
        <v>#VALUE!</v>
      </c>
      <c r="B747" s="6" t="str" cm="1">
        <f t="array" aca="1" ref="B747" ca="1">_FV(A747,"Ticker symbol",TRUE)</f>
        <v>KO</v>
      </c>
      <c r="C747" s="7" cm="1">
        <f t="array" aca="1" ref="C747" ca="1">_FV(A747,"Price")</f>
        <v>69.504999999999995</v>
      </c>
      <c r="D747" s="8" cm="1">
        <f t="array" aca="1" ref="D747" ca="1">_FV(A747,"Volume")</f>
        <v>26872125</v>
      </c>
      <c r="E747" s="8" cm="1">
        <f t="array" aca="1" ref="E747" ca="1">_FV(A747,"Volume average",TRUE)</f>
        <v>16133200</v>
      </c>
      <c r="F747" s="9" cm="1">
        <f t="array" aca="1" ref="F747" ca="1">_FV(A747,"Beta")</f>
        <v>0.44159999999999999</v>
      </c>
      <c r="G747" s="6" t="str" cm="1">
        <f t="array" aca="1" ref="G747" ca="1">_FV(A747,"Industry")</f>
        <v>Beverages</v>
      </c>
      <c r="H747" s="7" cm="1">
        <f t="array" aca="1" ref="H747" ca="1">_FV(A747,"52 week high",TRUE)</f>
        <v>74.38</v>
      </c>
      <c r="I747" s="7" cm="1">
        <f t="array" aca="1" ref="I747" ca="1">_FV(A747,"52 week low",TRUE)</f>
        <v>60.615000000000002</v>
      </c>
      <c r="J747" s="8" cm="1">
        <f t="array" aca="1" ref="J747" ca="1">_FV(A747,"Shares outstanding",TRUE)</f>
        <v>4304267000</v>
      </c>
    </row>
    <row r="748" spans="1:10" ht="27">
      <c r="A748" s="5" t="e" vm="748">
        <v>#VALUE!</v>
      </c>
      <c r="B748" s="6" t="str" cm="1">
        <f t="array" aca="1" ref="B748" ca="1">_FV(A748,"Ticker symbol",TRUE)</f>
        <v>WM</v>
      </c>
      <c r="C748" s="7" cm="1">
        <f t="array" aca="1" ref="C748" ca="1">_FV(A748,"Price")</f>
        <v>226.59</v>
      </c>
      <c r="D748" s="8" cm="1">
        <f t="array" aca="1" ref="D748" ca="1">_FV(A748,"Volume")</f>
        <v>1194486</v>
      </c>
      <c r="E748" s="8" cm="1">
        <f t="array" aca="1" ref="E748" ca="1">_FV(A748,"Volume average",TRUE)</f>
        <v>1607183</v>
      </c>
      <c r="F748" s="9" cm="1">
        <f t="array" aca="1" ref="F748" ca="1">_FV(A748,"Beta")</f>
        <v>0.64639999999999997</v>
      </c>
      <c r="G748" s="6" t="str" cm="1">
        <f t="array" aca="1" ref="G748" ca="1">_FV(A748,"Industry")</f>
        <v>Professional &amp; Commercial Services</v>
      </c>
      <c r="H748" s="7" cm="1">
        <f t="array" aca="1" ref="H748" ca="1">_FV(A748,"52 week high",TRUE)</f>
        <v>242.58</v>
      </c>
      <c r="I748" s="7" cm="1">
        <f t="array" aca="1" ref="I748" ca="1">_FV(A748,"52 week low",TRUE)</f>
        <v>196.59010000000001</v>
      </c>
      <c r="J748" s="8" cm="1">
        <f t="array" aca="1" ref="J748" ca="1">_FV(A748,"Shares outstanding",TRUE)</f>
        <v>402408000</v>
      </c>
    </row>
    <row r="749" spans="1:10">
      <c r="A749" s="5" t="e" vm="749">
        <v>#VALUE!</v>
      </c>
      <c r="B749" s="6" t="str" cm="1">
        <f t="array" aca="1" ref="B749" ca="1">_FV(A749,"Ticker symbol",TRUE)</f>
        <v>ITT</v>
      </c>
      <c r="C749" s="7" cm="1">
        <f t="array" aca="1" ref="C749" ca="1">_FV(A749,"Price")</f>
        <v>157.94</v>
      </c>
      <c r="D749" s="8" cm="1">
        <f t="array" aca="1" ref="D749" ca="1">_FV(A749,"Volume")</f>
        <v>254232</v>
      </c>
      <c r="E749" s="8" cm="1">
        <f t="array" aca="1" ref="E749" ca="1">_FV(A749,"Volume average",TRUE)</f>
        <v>424609</v>
      </c>
      <c r="F749" s="9" cm="1">
        <f t="array" aca="1" ref="F749" ca="1">_FV(A749,"Beta")</f>
        <v>1.3816999999999999</v>
      </c>
      <c r="G749" s="6" t="str" cm="1">
        <f t="array" aca="1" ref="G749" ca="1">_FV(A749,"Industry")</f>
        <v>Machinery, Equipment &amp; Components</v>
      </c>
      <c r="H749" s="7" cm="1">
        <f t="array" aca="1" ref="H749" ca="1">_FV(A749,"52 week high",TRUE)</f>
        <v>161.79</v>
      </c>
      <c r="I749" s="7" cm="1">
        <f t="array" aca="1" ref="I749" ca="1">_FV(A749,"52 week low",TRUE)</f>
        <v>105.64</v>
      </c>
      <c r="J749" s="8" cm="1">
        <f t="array" aca="1" ref="J749" ca="1">_FV(A749,"Shares outstanding",TRUE)</f>
        <v>78700000</v>
      </c>
    </row>
    <row r="750" spans="1:10" ht="27">
      <c r="A750" s="5" t="e" vm="750">
        <v>#VALUE!</v>
      </c>
      <c r="B750" s="6" t="str" cm="1">
        <f t="array" aca="1" ref="B750" ca="1">_FV(A750,"Ticker symbol",TRUE)</f>
        <v>MNST</v>
      </c>
      <c r="C750" s="7" cm="1">
        <f t="array" aca="1" ref="C750" ca="1">_FV(A750,"Price")</f>
        <v>59.54</v>
      </c>
      <c r="D750" s="8" cm="1">
        <f t="array" aca="1" ref="D750" ca="1">_FV(A750,"Volume")</f>
        <v>7010714</v>
      </c>
      <c r="E750" s="8" cm="1">
        <f t="array" aca="1" ref="E750" ca="1">_FV(A750,"Volume average",TRUE)</f>
        <v>5838743</v>
      </c>
      <c r="F750" s="9" cm="1">
        <f t="array" aca="1" ref="F750" ca="1">_FV(A750,"Beta")</f>
        <v>0.55840000000000001</v>
      </c>
      <c r="G750" s="6" t="str" cm="1">
        <f t="array" aca="1" ref="G750" ca="1">_FV(A750,"Industry")</f>
        <v>Beverages</v>
      </c>
      <c r="H750" s="7" cm="1">
        <f t="array" aca="1" ref="H750" ca="1">_FV(A750,"52 week high",TRUE)</f>
        <v>64.45</v>
      </c>
      <c r="I750" s="7" cm="1">
        <f t="array" aca="1" ref="I750" ca="1">_FV(A750,"52 week low",TRUE)</f>
        <v>43.32</v>
      </c>
      <c r="J750" s="8" cm="1">
        <f t="array" aca="1" ref="J750" ca="1">_FV(A750,"Shares outstanding",TRUE)</f>
        <v>975246200</v>
      </c>
    </row>
    <row r="751" spans="1:10">
      <c r="A751" s="5" t="e" vm="751">
        <v>#VALUE!</v>
      </c>
      <c r="B751" s="6" t="str" cm="1">
        <f t="array" aca="1" ref="B751" ca="1">_FV(A751,"Ticker symbol",TRUE)</f>
        <v>HAFN</v>
      </c>
      <c r="C751" s="7" cm="1">
        <f t="array" aca="1" ref="C751" ca="1">_FV(A751,"Price")</f>
        <v>5.1349999999999998</v>
      </c>
      <c r="D751" s="8" cm="1">
        <f t="array" aca="1" ref="D751" ca="1">_FV(A751,"Volume")</f>
        <v>1451215</v>
      </c>
      <c r="E751" s="8" cm="1">
        <f t="array" aca="1" ref="E751" ca="1">_FV(A751,"Volume average",TRUE)</f>
        <v>1531333</v>
      </c>
      <c r="F751" s="9" cm="1">
        <f t="array" aca="1" ref="F751" ca="1">_FV(A751,"Beta")</f>
        <v>0.55220000000000002</v>
      </c>
      <c r="G751" s="6" t="str" cm="1">
        <f t="array" aca="1" ref="G751" ca="1">_FV(A751,"Industry")</f>
        <v>Oil &amp; Gas Related Equipment and Services</v>
      </c>
      <c r="H751" s="7" cm="1">
        <f t="array" aca="1" ref="H751" ca="1">_FV(A751,"52 week high",TRUE)</f>
        <v>8.26</v>
      </c>
      <c r="I751" s="7" cm="1">
        <f t="array" aca="1" ref="I751" ca="1">_FV(A751,"52 week low",TRUE)</f>
        <v>3.6093999999999999</v>
      </c>
      <c r="J751" s="8" cm="1">
        <f t="array" aca="1" ref="J751" ca="1">_FV(A751,"Shares outstanding",TRUE)</f>
        <v>512563500</v>
      </c>
    </row>
    <row r="752" spans="1:10">
      <c r="A752" s="5" t="e" vm="752">
        <v>#VALUE!</v>
      </c>
      <c r="B752" s="6" t="str" cm="1">
        <f t="array" aca="1" ref="B752" ca="1">_FV(A752,"Ticker symbol",TRUE)</f>
        <v>ATYR</v>
      </c>
      <c r="C752" s="7" cm="1">
        <f t="array" aca="1" ref="C752" ca="1">_FV(A752,"Price")</f>
        <v>5.5149999999999997</v>
      </c>
      <c r="D752" s="8" cm="1">
        <f t="array" aca="1" ref="D752" ca="1">_FV(A752,"Volume")</f>
        <v>3842088</v>
      </c>
      <c r="E752" s="8" cm="1">
        <f t="array" aca="1" ref="E752" ca="1">_FV(A752,"Volume average",TRUE)</f>
        <v>3639152</v>
      </c>
      <c r="F752" s="9" cm="1">
        <f t="array" aca="1" ref="F752" ca="1">_FV(A752,"Beta")</f>
        <v>0.95299999999999996</v>
      </c>
      <c r="G752" s="6" t="str" cm="1">
        <f t="array" aca="1" ref="G752" ca="1">_FV(A752,"Industry")</f>
        <v>Biotechnology &amp; Medical Research</v>
      </c>
      <c r="H752" s="7" cm="1">
        <f t="array" aca="1" ref="H752" ca="1">_FV(A752,"52 week high",TRUE)</f>
        <v>5.98</v>
      </c>
      <c r="I752" s="7" cm="1">
        <f t="array" aca="1" ref="I752" ca="1">_FV(A752,"52 week low",TRUE)</f>
        <v>1.51</v>
      </c>
      <c r="J752" s="8" cm="1">
        <f t="array" aca="1" ref="J752" ca="1">_FV(A752,"Shares outstanding",TRUE)</f>
        <v>89004440</v>
      </c>
    </row>
    <row r="753" spans="1:10">
      <c r="A753" s="5" t="e" vm="753">
        <v>#VALUE!</v>
      </c>
      <c r="B753" s="6" t="str" cm="1">
        <f t="array" aca="1" ref="B753" ca="1">_FV(A753,"Ticker symbol",TRUE)</f>
        <v>OGS</v>
      </c>
      <c r="C753" s="7" cm="1">
        <f t="array" aca="1" ref="C753" ca="1">_FV(A753,"Price")</f>
        <v>73.161000000000001</v>
      </c>
      <c r="D753" s="8" cm="1">
        <f t="array" aca="1" ref="D753" ca="1">_FV(A753,"Volume")</f>
        <v>280314</v>
      </c>
      <c r="E753" s="8" cm="1">
        <f t="array" aca="1" ref="E753" ca="1">_FV(A753,"Volume average",TRUE)</f>
        <v>609378</v>
      </c>
      <c r="F753" s="9" cm="1">
        <f t="array" aca="1" ref="F753" ca="1">_FV(A753,"Beta")</f>
        <v>0.80210000000000004</v>
      </c>
      <c r="G753" s="6" t="str" cm="1">
        <f t="array" aca="1" ref="G753" ca="1">_FV(A753,"Industry")</f>
        <v>Natural Gas Utilities</v>
      </c>
      <c r="H753" s="7" cm="1">
        <f t="array" aca="1" ref="H753" ca="1">_FV(A753,"52 week high",TRUE)</f>
        <v>82.25</v>
      </c>
      <c r="I753" s="7" cm="1">
        <f t="array" aca="1" ref="I753" ca="1">_FV(A753,"52 week low",TRUE)</f>
        <v>61.74</v>
      </c>
      <c r="J753" s="8" cm="1">
        <f t="array" aca="1" ref="J753" ca="1">_FV(A753,"Shares outstanding",TRUE)</f>
        <v>59930630</v>
      </c>
    </row>
    <row r="754" spans="1:10">
      <c r="A754" s="5" t="e" vm="754">
        <v>#VALUE!</v>
      </c>
      <c r="B754" s="6" t="str" cm="1">
        <f t="array" aca="1" ref="B754" ca="1">_FV(A754,"Ticker symbol",TRUE)</f>
        <v>GTY</v>
      </c>
      <c r="C754" s="7" cm="1">
        <f t="array" aca="1" ref="C754" ca="1">_FV(A754,"Price")</f>
        <v>27.184999999999999</v>
      </c>
      <c r="D754" s="8" cm="1">
        <f t="array" aca="1" ref="D754" ca="1">_FV(A754,"Volume")</f>
        <v>324095</v>
      </c>
      <c r="E754" s="8" cm="1">
        <f t="array" aca="1" ref="E754" ca="1">_FV(A754,"Volume average",TRUE)</f>
        <v>375846</v>
      </c>
      <c r="F754" s="9" cm="1">
        <f t="array" aca="1" ref="F754" ca="1">_FV(A754,"Beta")</f>
        <v>0.85489999999999999</v>
      </c>
      <c r="G754" s="6" t="str" cm="1">
        <f t="array" aca="1" ref="G754" ca="1">_FV(A754,"Industry")</f>
        <v>Residential &amp; Commercial REIT</v>
      </c>
      <c r="H754" s="7" cm="1">
        <f t="array" aca="1" ref="H754" ca="1">_FV(A754,"52 week high",TRUE)</f>
        <v>33.844999999999999</v>
      </c>
      <c r="I754" s="7" cm="1">
        <f t="array" aca="1" ref="I754" ca="1">_FV(A754,"52 week low",TRUE)</f>
        <v>26.48</v>
      </c>
      <c r="J754" s="8" cm="1">
        <f t="array" aca="1" ref="J754" ca="1">_FV(A754,"Shares outstanding",TRUE)</f>
        <v>55441950</v>
      </c>
    </row>
    <row r="755" spans="1:10" ht="27">
      <c r="A755" s="5" t="e" vm="755">
        <v>#VALUE!</v>
      </c>
      <c r="B755" s="6" t="str" cm="1">
        <f t="array" aca="1" ref="B755" ca="1">_FV(A755,"Ticker symbol",TRUE)</f>
        <v>NEXT</v>
      </c>
      <c r="C755" s="7" cm="1">
        <f t="array" aca="1" ref="C755" ca="1">_FV(A755,"Price")</f>
        <v>9.02</v>
      </c>
      <c r="D755" s="8" cm="1">
        <f t="array" aca="1" ref="D755" ca="1">_FV(A755,"Volume")</f>
        <v>1680350</v>
      </c>
      <c r="E755" s="8" cm="1">
        <f t="array" aca="1" ref="E755" ca="1">_FV(A755,"Volume average",TRUE)</f>
        <v>2484779</v>
      </c>
      <c r="F755" s="9" cm="1">
        <f t="array" aca="1" ref="F755" ca="1">_FV(A755,"Beta")</f>
        <v>1.2162999999999999</v>
      </c>
      <c r="G755" s="6" t="str" cm="1">
        <f t="array" aca="1" ref="G755" ca="1">_FV(A755,"Industry")</f>
        <v>Construction &amp; Engineering</v>
      </c>
      <c r="H755" s="7" cm="1">
        <f t="array" aca="1" ref="H755" ca="1">_FV(A755,"52 week high",TRUE)</f>
        <v>9.7091999999999992</v>
      </c>
      <c r="I755" s="7" cm="1">
        <f t="array" aca="1" ref="I755" ca="1">_FV(A755,"52 week low",TRUE)</f>
        <v>4.2699999999999996</v>
      </c>
      <c r="J755" s="8" cm="1">
        <f t="array" aca="1" ref="J755" ca="1">_FV(A755,"Shares outstanding",TRUE)</f>
        <v>260874100</v>
      </c>
    </row>
    <row r="756" spans="1:10">
      <c r="A756" s="5" t="e" vm="756">
        <v>#VALUE!</v>
      </c>
      <c r="B756" s="6" t="str" cm="1">
        <f t="array" aca="1" ref="B756" ca="1">_FV(A756,"Ticker symbol",TRUE)</f>
        <v>DHT</v>
      </c>
      <c r="C756" s="7" cm="1">
        <f t="array" aca="1" ref="C756" ca="1">_FV(A756,"Price")</f>
        <v>10.835000000000001</v>
      </c>
      <c r="D756" s="8" cm="1">
        <f t="array" aca="1" ref="D756" ca="1">_FV(A756,"Volume")</f>
        <v>764435</v>
      </c>
      <c r="E756" s="8" cm="1">
        <f t="array" aca="1" ref="E756" ca="1">_FV(A756,"Volume average",TRUE)</f>
        <v>1885017</v>
      </c>
      <c r="F756" s="9" cm="1">
        <f t="array" aca="1" ref="F756" ca="1">_FV(A756,"Beta")</f>
        <v>-5.74E-2</v>
      </c>
      <c r="G756" s="6" t="str" cm="1">
        <f t="array" aca="1" ref="G756" ca="1">_FV(A756,"Industry")</f>
        <v>Oil &amp; Gas Related Equipment and Services</v>
      </c>
      <c r="H756" s="7" cm="1">
        <f t="array" aca="1" ref="H756" ca="1">_FV(A756,"52 week high",TRUE)</f>
        <v>12.32</v>
      </c>
      <c r="I756" s="7" cm="1">
        <f t="array" aca="1" ref="I756" ca="1">_FV(A756,"52 week low",TRUE)</f>
        <v>8.6700999999999997</v>
      </c>
      <c r="J756" s="8" cm="1">
        <f t="array" aca="1" ref="J756" ca="1">_FV(A756,"Shares outstanding",TRUE)</f>
        <v>160607600</v>
      </c>
    </row>
    <row r="757" spans="1:10" ht="27">
      <c r="A757" s="5" t="e" vm="757">
        <v>#VALUE!</v>
      </c>
      <c r="B757" s="6" t="str" cm="1">
        <f t="array" aca="1" ref="B757" ca="1">_FV(A757,"Ticker symbol",TRUE)</f>
        <v>MKC</v>
      </c>
      <c r="C757" s="7" cm="1">
        <f t="array" aca="1" ref="C757" ca="1">_FV(A757,"Price")</f>
        <v>72.27</v>
      </c>
      <c r="D757" s="8" cm="1">
        <f t="array" aca="1" ref="D757" ca="1">_FV(A757,"Volume")</f>
        <v>1905781</v>
      </c>
      <c r="E757" s="8" cm="1">
        <f t="array" aca="1" ref="E757" ca="1">_FV(A757,"Volume average",TRUE)</f>
        <v>2472220</v>
      </c>
      <c r="F757" s="9" cm="1">
        <f t="array" aca="1" ref="F757" ca="1">_FV(A757,"Beta")</f>
        <v>0.6673</v>
      </c>
      <c r="G757" s="6" t="str" cm="1">
        <f t="array" aca="1" ref="G757" ca="1">_FV(A757,"Industry")</f>
        <v>Food &amp; Tobacco</v>
      </c>
      <c r="H757" s="7" cm="1">
        <f t="array" aca="1" ref="H757" ca="1">_FV(A757,"52 week high",TRUE)</f>
        <v>86.24</v>
      </c>
      <c r="I757" s="7" cm="1">
        <f t="array" aca="1" ref="I757" ca="1">_FV(A757,"52 week low",TRUE)</f>
        <v>69</v>
      </c>
      <c r="J757" s="8" cm="1">
        <f t="array" aca="1" ref="J757" ca="1">_FV(A757,"Shares outstanding",TRUE)</f>
        <v>268368900</v>
      </c>
    </row>
    <row r="758" spans="1:10">
      <c r="A758" s="5" t="e" vm="758">
        <v>#VALUE!</v>
      </c>
      <c r="B758" s="6" t="str" cm="1">
        <f t="array" aca="1" ref="B758" ca="1">_FV(A758,"Ticker symbol",TRUE)</f>
        <v>PBI</v>
      </c>
      <c r="C758" s="7" cm="1">
        <f t="array" aca="1" ref="C758" ca="1">_FV(A758,"Price")</f>
        <v>10.965</v>
      </c>
      <c r="D758" s="8" cm="1">
        <f t="array" aca="1" ref="D758" ca="1">_FV(A758,"Volume")</f>
        <v>1680273</v>
      </c>
      <c r="E758" s="8" cm="1">
        <f t="array" aca="1" ref="E758" ca="1">_FV(A758,"Volume average",TRUE)</f>
        <v>2277099</v>
      </c>
      <c r="F758" s="9" cm="1">
        <f t="array" aca="1" ref="F758" ca="1">_FV(A758,"Beta")</f>
        <v>1.5204</v>
      </c>
      <c r="G758" s="6" t="str" cm="1">
        <f t="array" aca="1" ref="G758" ca="1">_FV(A758,"Industry")</f>
        <v>Office Equipment</v>
      </c>
      <c r="H758" s="7" cm="1">
        <f t="array" aca="1" ref="H758" ca="1">_FV(A758,"52 week high",TRUE)</f>
        <v>11.645</v>
      </c>
      <c r="I758" s="7" cm="1">
        <f t="array" aca="1" ref="I758" ca="1">_FV(A758,"52 week low",TRUE)</f>
        <v>5.58</v>
      </c>
      <c r="J758" s="8" cm="1">
        <f t="array" aca="1" ref="J758" ca="1">_FV(A758,"Shares outstanding",TRUE)</f>
        <v>181253400</v>
      </c>
    </row>
    <row r="759" spans="1:10" ht="27">
      <c r="A759" s="5" t="e" vm="759">
        <v>#VALUE!</v>
      </c>
      <c r="B759" s="6" t="str" cm="1">
        <f t="array" aca="1" ref="B759" ca="1">_FV(A759,"Ticker symbol",TRUE)</f>
        <v>GWRE</v>
      </c>
      <c r="C759" s="7" cm="1">
        <f t="array" aca="1" ref="C759" ca="1">_FV(A759,"Price")</f>
        <v>231.15</v>
      </c>
      <c r="D759" s="8" cm="1">
        <f t="array" aca="1" ref="D759" ca="1">_FV(A759,"Volume")</f>
        <v>317299</v>
      </c>
      <c r="E759" s="8" cm="1">
        <f t="array" aca="1" ref="E759" ca="1">_FV(A759,"Volume average",TRUE)</f>
        <v>1171569</v>
      </c>
      <c r="F759" s="9" cm="1">
        <f t="array" aca="1" ref="F759" ca="1">_FV(A759,"Beta")</f>
        <v>1.1689000000000001</v>
      </c>
      <c r="G759" s="6" t="str" cm="1">
        <f t="array" aca="1" ref="G759" ca="1">_FV(A759,"Industry")</f>
        <v>Software &amp; IT Services</v>
      </c>
      <c r="H759" s="7" cm="1">
        <f t="array" aca="1" ref="H759" ca="1">_FV(A759,"52 week high",TRUE)</f>
        <v>263.2</v>
      </c>
      <c r="I759" s="7" cm="1">
        <f t="array" aca="1" ref="I759" ca="1">_FV(A759,"52 week low",TRUE)</f>
        <v>132.01</v>
      </c>
      <c r="J759" s="8" cm="1">
        <f t="array" aca="1" ref="J759" ca="1">_FV(A759,"Shares outstanding",TRUE)</f>
        <v>84195220</v>
      </c>
    </row>
    <row r="760" spans="1:10" ht="27">
      <c r="A760" s="5" t="e" vm="760">
        <v>#VALUE!</v>
      </c>
      <c r="B760" s="6" t="str" cm="1">
        <f t="array" aca="1" ref="B760" ca="1">_FV(A760,"Ticker symbol",TRUE)</f>
        <v>AIG</v>
      </c>
      <c r="C760" s="7" cm="1">
        <f t="array" aca="1" ref="C760" ca="1">_FV(A760,"Price")</f>
        <v>83.06</v>
      </c>
      <c r="D760" s="8" cm="1">
        <f t="array" aca="1" ref="D760" ca="1">_FV(A760,"Volume")</f>
        <v>1914726</v>
      </c>
      <c r="E760" s="8" cm="1">
        <f t="array" aca="1" ref="E760" ca="1">_FV(A760,"Volume average",TRUE)</f>
        <v>4311320</v>
      </c>
      <c r="F760" s="9" cm="1">
        <f t="array" aca="1" ref="F760" ca="1">_FV(A760,"Beta")</f>
        <v>0.65639999999999998</v>
      </c>
      <c r="G760" s="6" t="str" cm="1">
        <f t="array" aca="1" ref="G760" ca="1">_FV(A760,"Industry")</f>
        <v>Insurance</v>
      </c>
      <c r="H760" s="7" cm="1">
        <f t="array" aca="1" ref="H760" ca="1">_FV(A760,"52 week high",TRUE)</f>
        <v>88.07</v>
      </c>
      <c r="I760" s="7" cm="1">
        <f t="array" aca="1" ref="I760" ca="1">_FV(A760,"52 week low",TRUE)</f>
        <v>69</v>
      </c>
      <c r="J760" s="8" cm="1">
        <f t="array" aca="1" ref="J760" ca="1">_FV(A760,"Shares outstanding",TRUE)</f>
        <v>576330300</v>
      </c>
    </row>
    <row r="761" spans="1:10" ht="27">
      <c r="A761" s="5" t="e" vm="761">
        <v>#VALUE!</v>
      </c>
      <c r="B761" s="6" t="str" cm="1">
        <f t="array" aca="1" ref="B761" ca="1">_FV(A761,"Ticker symbol",TRUE)</f>
        <v>DGX</v>
      </c>
      <c r="C761" s="7" cm="1">
        <f t="array" aca="1" ref="C761" ca="1">_FV(A761,"Price")</f>
        <v>173.63</v>
      </c>
      <c r="D761" s="8" cm="1">
        <f t="array" aca="1" ref="D761" ca="1">_FV(A761,"Volume")</f>
        <v>630407</v>
      </c>
      <c r="E761" s="8" cm="1">
        <f t="array" aca="1" ref="E761" ca="1">_FV(A761,"Volume average",TRUE)</f>
        <v>814691</v>
      </c>
      <c r="F761" s="9" cm="1">
        <f t="array" aca="1" ref="F761" ca="1">_FV(A761,"Beta")</f>
        <v>0.46829999999999999</v>
      </c>
      <c r="G761" s="6" t="str" cm="1">
        <f t="array" aca="1" ref="G761" ca="1">_FV(A761,"Industry")</f>
        <v>Healthcare Providers &amp; Services</v>
      </c>
      <c r="H761" s="7" cm="1">
        <f t="array" aca="1" ref="H761" ca="1">_FV(A761,"52 week high",TRUE)</f>
        <v>182.375</v>
      </c>
      <c r="I761" s="7" cm="1">
        <f t="array" aca="1" ref="I761" ca="1">_FV(A761,"52 week low",TRUE)</f>
        <v>136.99</v>
      </c>
      <c r="J761" s="8" cm="1">
        <f t="array" aca="1" ref="J761" ca="1">_FV(A761,"Shares outstanding",TRUE)</f>
        <v>111635500</v>
      </c>
    </row>
    <row r="762" spans="1:10" ht="27">
      <c r="A762" s="5" t="e" vm="762">
        <v>#VALUE!</v>
      </c>
      <c r="B762" s="6" t="str" cm="1">
        <f t="array" aca="1" ref="B762" ca="1">_FV(A762,"Ticker symbol",TRUE)</f>
        <v>DRVN</v>
      </c>
      <c r="C762" s="7" cm="1">
        <f t="array" aca="1" ref="C762" ca="1">_FV(A762,"Price")</f>
        <v>17.32</v>
      </c>
      <c r="D762" s="8" cm="1">
        <f t="array" aca="1" ref="D762" ca="1">_FV(A762,"Volume")</f>
        <v>384175</v>
      </c>
      <c r="E762" s="8" cm="1">
        <f t="array" aca="1" ref="E762" ca="1">_FV(A762,"Volume average",TRUE)</f>
        <v>719041</v>
      </c>
      <c r="F762" s="9" cm="1">
        <f t="array" aca="1" ref="F762" ca="1">_FV(A762,"Beta")</f>
        <v>1.0916999999999999</v>
      </c>
      <c r="G762" s="6" t="str" cm="1">
        <f t="array" aca="1" ref="G762" ca="1">_FV(A762,"Industry")</f>
        <v>Personal &amp; Household Products &amp; Services</v>
      </c>
      <c r="H762" s="7" cm="1">
        <f t="array" aca="1" ref="H762" ca="1">_FV(A762,"52 week high",TRUE)</f>
        <v>18.715</v>
      </c>
      <c r="I762" s="7" cm="1">
        <f t="array" aca="1" ref="I762" ca="1">_FV(A762,"52 week low",TRUE)</f>
        <v>12.335000000000001</v>
      </c>
      <c r="J762" s="8" cm="1">
        <f t="array" aca="1" ref="J762" ca="1">_FV(A762,"Shares outstanding",TRUE)</f>
        <v>164275400</v>
      </c>
    </row>
    <row r="763" spans="1:10" ht="27">
      <c r="A763" s="5" t="e" vm="763">
        <v>#VALUE!</v>
      </c>
      <c r="B763" s="6" t="str" cm="1">
        <f t="array" aca="1" ref="B763" ca="1">_FV(A763,"Ticker symbol",TRUE)</f>
        <v>ALKT</v>
      </c>
      <c r="C763" s="7" cm="1">
        <f t="array" aca="1" ref="C763" ca="1">_FV(A763,"Price")</f>
        <v>30.52</v>
      </c>
      <c r="D763" s="8" cm="1">
        <f t="array" aca="1" ref="D763" ca="1">_FV(A763,"Volume")</f>
        <v>902919</v>
      </c>
      <c r="E763" s="8" cm="1">
        <f t="array" aca="1" ref="E763" ca="1">_FV(A763,"Volume average",TRUE)</f>
        <v>1115409</v>
      </c>
      <c r="F763" s="9" cm="1">
        <f t="array" aca="1" ref="F763" ca="1">_FV(A763,"Beta")</f>
        <v>0.5948</v>
      </c>
      <c r="G763" s="6" t="str" cm="1">
        <f t="array" aca="1" ref="G763" ca="1">_FV(A763,"Industry")</f>
        <v>Software &amp; IT Services</v>
      </c>
      <c r="H763" s="7" cm="1">
        <f t="array" aca="1" ref="H763" ca="1">_FV(A763,"52 week high",TRUE)</f>
        <v>42.29</v>
      </c>
      <c r="I763" s="7" cm="1">
        <f t="array" aca="1" ref="I763" ca="1">_FV(A763,"52 week low",TRUE)</f>
        <v>21.7</v>
      </c>
      <c r="J763" s="8" cm="1">
        <f t="array" aca="1" ref="J763" ca="1">_FV(A763,"Shares outstanding",TRUE)</f>
        <v>103020000</v>
      </c>
    </row>
    <row r="764" spans="1:10" ht="27">
      <c r="A764" s="5" t="e" vm="764">
        <v>#VALUE!</v>
      </c>
      <c r="B764" s="6" t="str" cm="1">
        <f t="array" aca="1" ref="B764" ca="1">_FV(A764,"Ticker symbol",TRUE)</f>
        <v>AMTM</v>
      </c>
      <c r="C764" s="7" cm="1">
        <f t="array" aca="1" ref="C764" ca="1">_FV(A764,"Price")</f>
        <v>24.02</v>
      </c>
      <c r="D764" s="8" cm="1">
        <f t="array" aca="1" ref="D764" ca="1">_FV(A764,"Volume")</f>
        <v>679181</v>
      </c>
      <c r="E764" s="8" cm="1">
        <f t="array" aca="1" ref="E764" ca="1">_FV(A764,"Volume average",TRUE)</f>
        <v>2385054</v>
      </c>
      <c r="F764" s="9" cm="1">
        <f t="array" aca="1" ref="F764" ca="1">_FV(A764,"Beta")</f>
        <v>1.121</v>
      </c>
      <c r="G764" s="6" t="str" cm="1">
        <f t="array" aca="1" ref="G764" ca="1">_FV(A764,"Industry")</f>
        <v>Construction &amp; Engineering</v>
      </c>
      <c r="H764" s="7" cm="1">
        <f t="array" aca="1" ref="H764" ca="1">_FV(A764,"52 week high",TRUE)</f>
        <v>34.5</v>
      </c>
      <c r="I764" s="7" cm="1">
        <f t="array" aca="1" ref="I764" ca="1">_FV(A764,"52 week low",TRUE)</f>
        <v>16.010000000000002</v>
      </c>
      <c r="J764" s="8" cm="1">
        <f t="array" aca="1" ref="J764" ca="1">_FV(A764,"Shares outstanding",TRUE)</f>
        <v>243322500</v>
      </c>
    </row>
    <row r="765" spans="1:10" ht="27">
      <c r="A765" s="5" t="e" vm="765">
        <v>#VALUE!</v>
      </c>
      <c r="B765" s="6" t="str" cm="1">
        <f t="array" aca="1" ref="B765" ca="1">_FV(A765,"Ticker symbol",TRUE)</f>
        <v>SPG</v>
      </c>
      <c r="C765" s="7" cm="1">
        <f t="array" aca="1" ref="C765" ca="1">_FV(A765,"Price")</f>
        <v>163.315</v>
      </c>
      <c r="D765" s="8" cm="1">
        <f t="array" aca="1" ref="D765" ca="1">_FV(A765,"Volume")</f>
        <v>772457</v>
      </c>
      <c r="E765" s="8" cm="1">
        <f t="array" aca="1" ref="E765" ca="1">_FV(A765,"Volume average",TRUE)</f>
        <v>1548807</v>
      </c>
      <c r="F765" s="9" cm="1">
        <f t="array" aca="1" ref="F765" ca="1">_FV(A765,"Beta")</f>
        <v>1.5165</v>
      </c>
      <c r="G765" s="6" t="str" cm="1">
        <f t="array" aca="1" ref="G765" ca="1">_FV(A765,"Industry")</f>
        <v>Residential &amp; Commercial REIT</v>
      </c>
      <c r="H765" s="7" cm="1">
        <f t="array" aca="1" ref="H765" ca="1">_FV(A765,"52 week high",TRUE)</f>
        <v>190.13499999999999</v>
      </c>
      <c r="I765" s="7" cm="1">
        <f t="array" aca="1" ref="I765" ca="1">_FV(A765,"52 week low",TRUE)</f>
        <v>136.34</v>
      </c>
      <c r="J765" s="8" cm="1">
        <f t="array" aca="1" ref="J765" ca="1">_FV(A765,"Shares outstanding",TRUE)</f>
        <v>326425000</v>
      </c>
    </row>
    <row r="766" spans="1:10">
      <c r="A766" s="5" t="e" vm="766">
        <v>#VALUE!</v>
      </c>
      <c r="B766" s="6" t="str" cm="1">
        <f t="array" aca="1" ref="B766" ca="1">_FV(A766,"Ticker symbol",TRUE)</f>
        <v>KSCP</v>
      </c>
      <c r="C766" s="7" cm="1">
        <f t="array" aca="1" ref="C766" ca="1">_FV(A766,"Price")</f>
        <v>6.45</v>
      </c>
      <c r="D766" s="8" cm="1">
        <f t="array" aca="1" ref="D766" ca="1">_FV(A766,"Volume")</f>
        <v>340172</v>
      </c>
      <c r="E766" s="8" cm="1">
        <f t="array" aca="1" ref="E766" ca="1">_FV(A766,"Volume average",TRUE)</f>
        <v>284611</v>
      </c>
      <c r="F766" s="9" cm="1">
        <f t="array" aca="1" ref="F766" ca="1">_FV(A766,"Beta")</f>
        <v>1.7081999999999999</v>
      </c>
      <c r="G766" s="6" t="str" cm="1">
        <f t="array" aca="1" ref="G766" ca="1">_FV(A766,"Industry")</f>
        <v>Communications &amp; Networking</v>
      </c>
      <c r="H766" s="7" cm="1">
        <f t="array" aca="1" ref="H766" ca="1">_FV(A766,"52 week high",TRUE)</f>
        <v>28.571200000000001</v>
      </c>
      <c r="I766" s="7" cm="1">
        <f t="array" aca="1" ref="I766" ca="1">_FV(A766,"52 week low",TRUE)</f>
        <v>2.4500000000000002</v>
      </c>
      <c r="J766" s="8" cm="1">
        <f t="array" aca="1" ref="J766" ca="1">_FV(A766,"Shares outstanding",TRUE)</f>
        <v>6901230</v>
      </c>
    </row>
    <row r="767" spans="1:10">
      <c r="A767" s="5" t="e" vm="767">
        <v>#VALUE!</v>
      </c>
      <c r="B767" s="6" t="str" cm="1">
        <f t="array" aca="1" ref="B767" ca="1">_FV(A767,"Ticker symbol",TRUE)</f>
        <v>PAYX</v>
      </c>
      <c r="C767" s="7" cm="1">
        <f t="array" aca="1" ref="C767" ca="1">_FV(A767,"Price")</f>
        <v>146</v>
      </c>
      <c r="D767" s="8" cm="1">
        <f t="array" aca="1" ref="D767" ca="1">_FV(A767,"Volume")</f>
        <v>1791404</v>
      </c>
      <c r="E767" s="8" cm="1">
        <f t="array" aca="1" ref="E767" ca="1">_FV(A767,"Volume average",TRUE)</f>
        <v>2718695</v>
      </c>
      <c r="F767" s="9" cm="1">
        <f t="array" aca="1" ref="F767" ca="1">_FV(A767,"Beta")</f>
        <v>0.90900000000000003</v>
      </c>
      <c r="G767" s="6" t="str" cm="1">
        <f t="array" aca="1" ref="G767" ca="1">_FV(A767,"Industry")</f>
        <v>Professional &amp; Commercial Services</v>
      </c>
      <c r="H767" s="7" cm="1">
        <f t="array" aca="1" ref="H767" ca="1">_FV(A767,"52 week high",TRUE)</f>
        <v>161.24</v>
      </c>
      <c r="I767" s="7" cm="1">
        <f t="array" aca="1" ref="I767" ca="1">_FV(A767,"52 week low",TRUE)</f>
        <v>115.4</v>
      </c>
      <c r="J767" s="8" cm="1">
        <f t="array" aca="1" ref="J767" ca="1">_FV(A767,"Shares outstanding",TRUE)</f>
        <v>360500000</v>
      </c>
    </row>
    <row r="768" spans="1:10">
      <c r="A768" s="5" t="e" vm="768">
        <v>#VALUE!</v>
      </c>
      <c r="B768" s="6" t="str" cm="1">
        <f t="array" aca="1" ref="B768" ca="1">_FV(A768,"Ticker symbol",TRUE)</f>
        <v>IIIV</v>
      </c>
      <c r="C768" s="7" cm="1">
        <f t="array" aca="1" ref="C768" ca="1">_FV(A768,"Price")</f>
        <v>29.62</v>
      </c>
      <c r="D768" s="8" cm="1">
        <f t="array" aca="1" ref="D768" ca="1">_FV(A768,"Volume")</f>
        <v>230190</v>
      </c>
      <c r="E768" s="8" cm="1">
        <f t="array" aca="1" ref="E768" ca="1">_FV(A768,"Volume average",TRUE)</f>
        <v>421835</v>
      </c>
      <c r="F768" s="9" cm="1">
        <f t="array" aca="1" ref="F768" ca="1">_FV(A768,"Beta")</f>
        <v>1.3240000000000001</v>
      </c>
      <c r="G768" s="6" t="str" cm="1">
        <f t="array" aca="1" ref="G768" ca="1">_FV(A768,"Industry")</f>
        <v>Financial Technology (Fintech) &amp; Infrastructure</v>
      </c>
      <c r="H768" s="7" cm="1">
        <f t="array" aca="1" ref="H768" ca="1">_FV(A768,"52 week high",TRUE)</f>
        <v>29.795000000000002</v>
      </c>
      <c r="I768" s="7" cm="1">
        <f t="array" aca="1" ref="I768" ca="1">_FV(A768,"52 week low",TRUE)</f>
        <v>20.420000000000002</v>
      </c>
      <c r="J768" s="8" cm="1">
        <f t="array" aca="1" ref="J768" ca="1">_FV(A768,"Shares outstanding",TRUE)</f>
        <v>33216810</v>
      </c>
    </row>
    <row r="769" spans="1:10">
      <c r="A769" s="5" t="e" vm="769">
        <v>#VALUE!</v>
      </c>
      <c r="B769" s="6" t="str" cm="1">
        <f t="array" aca="1" ref="B769" ca="1">_FV(A769,"Ticker symbol",TRUE)</f>
        <v>DRS</v>
      </c>
      <c r="C769" s="7" cm="1">
        <f t="array" aca="1" ref="C769" ca="1">_FV(A769,"Price")</f>
        <v>46.875</v>
      </c>
      <c r="D769" s="8" cm="1">
        <f t="array" aca="1" ref="D769" ca="1">_FV(A769,"Volume")</f>
        <v>633475</v>
      </c>
      <c r="E769" s="8" cm="1">
        <f t="array" aca="1" ref="E769" ca="1">_FV(A769,"Volume average",TRUE)</f>
        <v>1599072</v>
      </c>
      <c r="F769" s="9" cm="1">
        <f t="array" aca="1" ref="F769" ca="1">_FV(A769,"Beta")</f>
        <v>0.67120000000000002</v>
      </c>
      <c r="G769" s="6" t="str" cm="1">
        <f t="array" aca="1" ref="G769" ca="1">_FV(A769,"Industry")</f>
        <v>Aerospace &amp; Defense</v>
      </c>
      <c r="H769" s="7" cm="1">
        <f t="array" aca="1" ref="H769" ca="1">_FV(A769,"52 week high",TRUE)</f>
        <v>47.8</v>
      </c>
      <c r="I769" s="7" cm="1">
        <f t="array" aca="1" ref="I769" ca="1">_FV(A769,"52 week low",TRUE)</f>
        <v>22.73</v>
      </c>
      <c r="J769" s="8" cm="1">
        <f t="array" aca="1" ref="J769" ca="1">_FV(A769,"Shares outstanding",TRUE)</f>
        <v>266049200</v>
      </c>
    </row>
    <row r="770" spans="1:10">
      <c r="A770" s="5" t="e" vm="770">
        <v>#VALUE!</v>
      </c>
      <c r="B770" s="6" t="str" cm="1">
        <f t="array" aca="1" ref="B770" ca="1">_FV(A770,"Ticker symbol",TRUE)</f>
        <v>TTEK</v>
      </c>
      <c r="C770" s="7" cm="1">
        <f t="array" aca="1" ref="C770" ca="1">_FV(A770,"Price")</f>
        <v>36.340000000000003</v>
      </c>
      <c r="D770" s="8" cm="1">
        <f t="array" aca="1" ref="D770" ca="1">_FV(A770,"Volume")</f>
        <v>1140896</v>
      </c>
      <c r="E770" s="8" cm="1">
        <f t="array" aca="1" ref="E770" ca="1">_FV(A770,"Volume average",TRUE)</f>
        <v>1934107</v>
      </c>
      <c r="F770" s="9" cm="1">
        <f t="array" aca="1" ref="F770" ca="1">_FV(A770,"Beta")</f>
        <v>0.91720000000000002</v>
      </c>
      <c r="G770" s="6" t="str" cm="1">
        <f t="array" aca="1" ref="G770" ca="1">_FV(A770,"Industry")</f>
        <v>Professional &amp; Commercial Services</v>
      </c>
      <c r="H770" s="7" cm="1">
        <f t="array" aca="1" ref="H770" ca="1">_FV(A770,"52 week high",TRUE)</f>
        <v>51.2</v>
      </c>
      <c r="I770" s="7" cm="1">
        <f t="array" aca="1" ref="I770" ca="1">_FV(A770,"52 week low",TRUE)</f>
        <v>27.27</v>
      </c>
      <c r="J770" s="8" cm="1">
        <f t="array" aca="1" ref="J770" ca="1">_FV(A770,"Shares outstanding",TRUE)</f>
        <v>263502600</v>
      </c>
    </row>
    <row r="771" spans="1:10" ht="27">
      <c r="A771" s="5" t="e" vm="771">
        <v>#VALUE!</v>
      </c>
      <c r="B771" s="6" t="str" cm="1">
        <f t="array" aca="1" ref="B771" ca="1">_FV(A771,"Ticker symbol",TRUE)</f>
        <v>KGS</v>
      </c>
      <c r="C771" s="7" cm="1">
        <f t="array" aca="1" ref="C771" ca="1">_FV(A771,"Price")</f>
        <v>31.83</v>
      </c>
      <c r="D771" s="8" cm="1">
        <f t="array" aca="1" ref="D771" ca="1">_FV(A771,"Volume")</f>
        <v>599203</v>
      </c>
      <c r="E771" s="8" cm="1">
        <f t="array" aca="1" ref="E771" ca="1">_FV(A771,"Volume average",TRUE)</f>
        <v>1047608</v>
      </c>
      <c r="F771" s="9" cm="1">
        <f t="array" aca="1" ref="F771" ca="1">_FV(A771,"Beta")</f>
        <v>0.89700000000000002</v>
      </c>
      <c r="G771" s="6" t="str" cm="1">
        <f t="array" aca="1" ref="G771" ca="1">_FV(A771,"Industry")</f>
        <v>Oil &amp; Gas Related Equipment and Services</v>
      </c>
      <c r="H771" s="7" cm="1">
        <f t="array" aca="1" ref="H771" ca="1">_FV(A771,"52 week high",TRUE)</f>
        <v>50.43</v>
      </c>
      <c r="I771" s="7" cm="1">
        <f t="array" aca="1" ref="I771" ca="1">_FV(A771,"52 week low",TRUE)</f>
        <v>24.835000000000001</v>
      </c>
      <c r="J771" s="8" cm="1">
        <f t="array" aca="1" ref="J771" ca="1">_FV(A771,"Shares outstanding",TRUE)</f>
        <v>87859200</v>
      </c>
    </row>
    <row r="772" spans="1:10" ht="27">
      <c r="A772" s="5" t="e" vm="772">
        <v>#VALUE!</v>
      </c>
      <c r="B772" s="6" t="str" cm="1">
        <f t="array" aca="1" ref="B772" ca="1">_FV(A772,"Ticker symbol",TRUE)</f>
        <v>MDLZ</v>
      </c>
      <c r="C772" s="7" cm="1">
        <f t="array" aca="1" ref="C772" ca="1">_FV(A772,"Price")</f>
        <v>66.784999999999997</v>
      </c>
      <c r="D772" s="8" cm="1">
        <f t="array" aca="1" ref="D772" ca="1">_FV(A772,"Volume")</f>
        <v>8307528</v>
      </c>
      <c r="E772" s="8" cm="1">
        <f t="array" aca="1" ref="E772" ca="1">_FV(A772,"Volume average",TRUE)</f>
        <v>6818443</v>
      </c>
      <c r="F772" s="9" cm="1">
        <f t="array" aca="1" ref="F772" ca="1">_FV(A772,"Beta")</f>
        <v>0.47110000000000002</v>
      </c>
      <c r="G772" s="6" t="str" cm="1">
        <f t="array" aca="1" ref="G772" ca="1">_FV(A772,"Industry")</f>
        <v>Food &amp; Tobacco</v>
      </c>
      <c r="H772" s="7" cm="1">
        <f t="array" aca="1" ref="H772" ca="1">_FV(A772,"52 week high",TRUE)</f>
        <v>76.06</v>
      </c>
      <c r="I772" s="7" cm="1">
        <f t="array" aca="1" ref="I772" ca="1">_FV(A772,"52 week low",TRUE)</f>
        <v>53.95</v>
      </c>
      <c r="J772" s="8" cm="1">
        <f t="array" aca="1" ref="J772" ca="1">_FV(A772,"Shares outstanding",TRUE)</f>
        <v>1294815000</v>
      </c>
    </row>
    <row r="773" spans="1:10">
      <c r="A773" s="5" t="e" vm="773">
        <v>#VALUE!</v>
      </c>
      <c r="B773" s="6" t="str" cm="1">
        <f t="array" aca="1" ref="B773" ca="1">_FV(A773,"Ticker symbol",TRUE)</f>
        <v>YSXT</v>
      </c>
      <c r="C773" s="7" cm="1">
        <f t="array" aca="1" ref="C773" ca="1">_FV(A773,"Price")</f>
        <v>5.43</v>
      </c>
      <c r="D773" s="8" cm="1">
        <f t="array" aca="1" ref="D773" ca="1">_FV(A773,"Volume")</f>
        <v>390871</v>
      </c>
      <c r="E773" s="8" cm="1">
        <f t="array" aca="1" ref="E773" ca="1">_FV(A773,"Volume average",TRUE)</f>
        <v>355436</v>
      </c>
      <c r="F773" s="9"/>
      <c r="G773" s="6" t="str" cm="1">
        <f t="array" aca="1" ref="G773" ca="1">_FV(A773,"Industry")</f>
        <v>Personal &amp; Household Products &amp; Services</v>
      </c>
      <c r="H773" s="7" cm="1">
        <f t="array" aca="1" ref="H773" ca="1">_FV(A773,"52 week high",TRUE)</f>
        <v>9.9600000000000009</v>
      </c>
      <c r="I773" s="7" cm="1">
        <f t="array" aca="1" ref="I773" ca="1">_FV(A773,"52 week low",TRUE)</f>
        <v>2.0550000000000002</v>
      </c>
      <c r="J773" s="8" cm="1">
        <f t="array" aca="1" ref="J773" ca="1">_FV(A773,"Shares outstanding",TRUE)</f>
        <v>23250000</v>
      </c>
    </row>
    <row r="774" spans="1:10">
      <c r="A774" s="5" t="e" vm="774">
        <v>#VALUE!</v>
      </c>
      <c r="B774" s="6" t="str" cm="1">
        <f t="array" aca="1" ref="B774" ca="1">_FV(A774,"Ticker symbol",TRUE)</f>
        <v>GCMG</v>
      </c>
      <c r="C774" s="7" cm="1">
        <f t="array" aca="1" ref="C774" ca="1">_FV(A774,"Price")</f>
        <v>11.61</v>
      </c>
      <c r="D774" s="8" cm="1">
        <f t="array" aca="1" ref="D774" ca="1">_FV(A774,"Volume")</f>
        <v>216606</v>
      </c>
      <c r="E774" s="8" cm="1">
        <f t="array" aca="1" ref="E774" ca="1">_FV(A774,"Volume average",TRUE)</f>
        <v>546052</v>
      </c>
      <c r="F774" s="9" cm="1">
        <f t="array" aca="1" ref="F774" ca="1">_FV(A774,"Beta")</f>
        <v>0.72789999999999999</v>
      </c>
      <c r="G774" s="6" t="str" cm="1">
        <f t="array" aca="1" ref="G774" ca="1">_FV(A774,"Industry")</f>
        <v>Investment Banking &amp; Investment Services</v>
      </c>
      <c r="H774" s="7" cm="1">
        <f t="array" aca="1" ref="H774" ca="1">_FV(A774,"52 week high",TRUE)</f>
        <v>14.48</v>
      </c>
      <c r="I774" s="7" cm="1">
        <f t="array" aca="1" ref="I774" ca="1">_FV(A774,"52 week low",TRUE)</f>
        <v>9.6999999999999993</v>
      </c>
      <c r="J774" s="8" cm="1">
        <f t="array" aca="1" ref="J774" ca="1">_FV(A774,"Shares outstanding",TRUE)</f>
        <v>194229700</v>
      </c>
    </row>
    <row r="775" spans="1:10" ht="27">
      <c r="A775" s="5" t="e" vm="775">
        <v>#VALUE!</v>
      </c>
      <c r="B775" s="6" t="str" cm="1">
        <f t="array" aca="1" ref="B775" ca="1">_FV(A775,"Ticker symbol",TRUE)</f>
        <v>RPRX</v>
      </c>
      <c r="C775" s="7" cm="1">
        <f t="array" aca="1" ref="C775" ca="1">_FV(A775,"Price")</f>
        <v>35.83</v>
      </c>
      <c r="D775" s="8" cm="1">
        <f t="array" aca="1" ref="D775" ca="1">_FV(A775,"Volume")</f>
        <v>1484576</v>
      </c>
      <c r="E775" s="8" cm="1">
        <f t="array" aca="1" ref="E775" ca="1">_FV(A775,"Volume average",TRUE)</f>
        <v>4389719</v>
      </c>
      <c r="F775" s="9" cm="1">
        <f t="array" aca="1" ref="F775" ca="1">_FV(A775,"Beta")</f>
        <v>0.54200000000000004</v>
      </c>
      <c r="G775" s="6" t="str" cm="1">
        <f t="array" aca="1" ref="G775" ca="1">_FV(A775,"Industry")</f>
        <v>Pharmaceuticals</v>
      </c>
      <c r="H775" s="7" cm="1">
        <f t="array" aca="1" ref="H775" ca="1">_FV(A775,"52 week high",TRUE)</f>
        <v>36.43</v>
      </c>
      <c r="I775" s="7" cm="1">
        <f t="array" aca="1" ref="I775" ca="1">_FV(A775,"52 week low",TRUE)</f>
        <v>24.05</v>
      </c>
      <c r="J775" s="8" cm="1">
        <f t="array" aca="1" ref="J775" ca="1">_FV(A775,"Shares outstanding",TRUE)</f>
        <v>562240300</v>
      </c>
    </row>
    <row r="776" spans="1:10">
      <c r="A776" s="5" t="e" vm="776">
        <v>#VALUE!</v>
      </c>
      <c r="B776" s="6" t="str" cm="1">
        <f t="array" aca="1" ref="B776" ca="1">_FV(A776,"Ticker symbol",TRUE)</f>
        <v>UNM</v>
      </c>
      <c r="C776" s="7" cm="1">
        <f t="array" aca="1" ref="C776" ca="1">_FV(A776,"Price")</f>
        <v>79.25</v>
      </c>
      <c r="D776" s="8" cm="1">
        <f t="array" aca="1" ref="D776" ca="1">_FV(A776,"Volume")</f>
        <v>901127</v>
      </c>
      <c r="E776" s="8" cm="1">
        <f t="array" aca="1" ref="E776" ca="1">_FV(A776,"Volume average",TRUE)</f>
        <v>1311532</v>
      </c>
      <c r="F776" s="9" cm="1">
        <f t="array" aca="1" ref="F776" ca="1">_FV(A776,"Beta")</f>
        <v>0.41170000000000001</v>
      </c>
      <c r="G776" s="6" t="str" cm="1">
        <f t="array" aca="1" ref="G776" ca="1">_FV(A776,"Industry")</f>
        <v>Insurance</v>
      </c>
      <c r="H776" s="7" cm="1">
        <f t="array" aca="1" ref="H776" ca="1">_FV(A776,"52 week high",TRUE)</f>
        <v>84.48</v>
      </c>
      <c r="I776" s="7" cm="1">
        <f t="array" aca="1" ref="I776" ca="1">_FV(A776,"52 week low",TRUE)</f>
        <v>50.03</v>
      </c>
      <c r="J776" s="8" cm="1">
        <f t="array" aca="1" ref="J776" ca="1">_FV(A776,"Shares outstanding",TRUE)</f>
        <v>174361900</v>
      </c>
    </row>
    <row r="777" spans="1:10" ht="27">
      <c r="A777" s="5" t="e" vm="777">
        <v>#VALUE!</v>
      </c>
      <c r="B777" s="6" t="str" cm="1">
        <f t="array" aca="1" ref="B777" ca="1">_FV(A777,"Ticker symbol",TRUE)</f>
        <v>VVOS</v>
      </c>
      <c r="C777" s="7" cm="1">
        <f t="array" aca="1" ref="C777" ca="1">_FV(A777,"Price")</f>
        <v>5.97</v>
      </c>
      <c r="D777" s="8" cm="1">
        <f t="array" aca="1" ref="D777" ca="1">_FV(A777,"Volume")</f>
        <v>849193</v>
      </c>
      <c r="E777" s="8" cm="1">
        <f t="array" aca="1" ref="E777" ca="1">_FV(A777,"Volume average",TRUE)</f>
        <v>1495210</v>
      </c>
      <c r="F777" s="9" cm="1">
        <f t="array" aca="1" ref="F777" ca="1">_FV(A777,"Beta")</f>
        <v>6.9367999999999999</v>
      </c>
      <c r="G777" s="6" t="str" cm="1">
        <f t="array" aca="1" ref="G777" ca="1">_FV(A777,"Industry")</f>
        <v>Healthcare Equipment &amp; Supplies</v>
      </c>
      <c r="H777" s="7" cm="1">
        <f t="array" aca="1" ref="H777" ca="1">_FV(A777,"52 week high",TRUE)</f>
        <v>6.28</v>
      </c>
      <c r="I777" s="7" cm="1">
        <f t="array" aca="1" ref="I777" ca="1">_FV(A777,"52 week low",TRUE)</f>
        <v>1.97</v>
      </c>
      <c r="J777" s="8" cm="1">
        <f t="array" aca="1" ref="J777" ca="1">_FV(A777,"Shares outstanding",TRUE)</f>
        <v>6717520</v>
      </c>
    </row>
    <row r="778" spans="1:10">
      <c r="A778" s="5" t="e" vm="778">
        <v>#VALUE!</v>
      </c>
      <c r="B778" s="6" t="str" cm="1">
        <f t="array" aca="1" ref="B778" ca="1">_FV(A778,"Ticker symbol",TRUE)</f>
        <v>RELY</v>
      </c>
      <c r="C778" s="7" cm="1">
        <f t="array" aca="1" ref="C778" ca="1">_FV(A778,"Price")</f>
        <v>18.555</v>
      </c>
      <c r="D778" s="8" cm="1">
        <f t="array" aca="1" ref="D778" ca="1">_FV(A778,"Volume")</f>
        <v>1786303</v>
      </c>
      <c r="E778" s="8" cm="1">
        <f t="array" aca="1" ref="E778" ca="1">_FV(A778,"Volume average",TRUE)</f>
        <v>3476198</v>
      </c>
      <c r="F778" s="9" cm="1">
        <f t="array" aca="1" ref="F778" ca="1">_FV(A778,"Beta")</f>
        <v>0.13300000000000001</v>
      </c>
      <c r="G778" s="6" t="str" cm="1">
        <f t="array" aca="1" ref="G778" ca="1">_FV(A778,"Industry")</f>
        <v>Professional &amp; Commercial Services</v>
      </c>
      <c r="H778" s="7" cm="1">
        <f t="array" aca="1" ref="H778" ca="1">_FV(A778,"52 week high",TRUE)</f>
        <v>27.32</v>
      </c>
      <c r="I778" s="7" cm="1">
        <f t="array" aca="1" ref="I778" ca="1">_FV(A778,"52 week low",TRUE)</f>
        <v>12.33</v>
      </c>
      <c r="J778" s="8" cm="1">
        <f t="array" aca="1" ref="J778" ca="1">_FV(A778,"Shares outstanding",TRUE)</f>
        <v>203858600</v>
      </c>
    </row>
    <row r="779" spans="1:10" ht="27">
      <c r="A779" s="5" t="e" vm="779">
        <v>#VALUE!</v>
      </c>
      <c r="B779" s="6" t="str" cm="1">
        <f t="array" aca="1" ref="B779" ca="1">_FV(A779,"Ticker symbol",TRUE)</f>
        <v>ORI</v>
      </c>
      <c r="C779" s="7" cm="1">
        <f t="array" aca="1" ref="C779" ca="1">_FV(A779,"Price")</f>
        <v>37.36</v>
      </c>
      <c r="D779" s="8" cm="1">
        <f t="array" aca="1" ref="D779" ca="1">_FV(A779,"Volume")</f>
        <v>1016866</v>
      </c>
      <c r="E779" s="8" cm="1">
        <f t="array" aca="1" ref="E779" ca="1">_FV(A779,"Volume average",TRUE)</f>
        <v>1423238</v>
      </c>
      <c r="F779" s="9" cm="1">
        <f t="array" aca="1" ref="F779" ca="1">_FV(A779,"Beta")</f>
        <v>0.76329999999999998</v>
      </c>
      <c r="G779" s="6" t="str" cm="1">
        <f t="array" aca="1" ref="G779" ca="1">_FV(A779,"Industry")</f>
        <v>Insurance</v>
      </c>
      <c r="H779" s="7" cm="1">
        <f t="array" aca="1" ref="H779" ca="1">_FV(A779,"52 week high",TRUE)</f>
        <v>39.840000000000003</v>
      </c>
      <c r="I779" s="7" cm="1">
        <f t="array" aca="1" ref="I779" ca="1">_FV(A779,"52 week low",TRUE)</f>
        <v>28.3064</v>
      </c>
      <c r="J779" s="8" cm="1">
        <f t="array" aca="1" ref="J779" ca="1">_FV(A779,"Shares outstanding",TRUE)</f>
        <v>247163600</v>
      </c>
    </row>
    <row r="780" spans="1:10" ht="27">
      <c r="A780" s="5" t="e" vm="780">
        <v>#VALUE!</v>
      </c>
      <c r="B780" s="6" t="str" cm="1">
        <f t="array" aca="1" ref="B780" ca="1">_FV(A780,"Ticker symbol",TRUE)</f>
        <v>GBX</v>
      </c>
      <c r="C780" s="7" cm="1">
        <f t="array" aca="1" ref="C780" ca="1">_FV(A780,"Price")</f>
        <v>55.21</v>
      </c>
      <c r="D780" s="8" cm="1">
        <f t="array" aca="1" ref="D780" ca="1">_FV(A780,"Volume")</f>
        <v>355570</v>
      </c>
      <c r="E780" s="8" cm="1">
        <f t="array" aca="1" ref="E780" ca="1">_FV(A780,"Volume average",TRUE)</f>
        <v>438836</v>
      </c>
      <c r="F780" s="9" cm="1">
        <f t="array" aca="1" ref="F780" ca="1">_FV(A780,"Beta")</f>
        <v>1.6614</v>
      </c>
      <c r="G780" s="6" t="str" cm="1">
        <f t="array" aca="1" ref="G780" ca="1">_FV(A780,"Industry")</f>
        <v>Machinery, Equipment &amp; Components</v>
      </c>
      <c r="H780" s="7" cm="1">
        <f t="array" aca="1" ref="H780" ca="1">_FV(A780,"52 week high",TRUE)</f>
        <v>71.058999999999997</v>
      </c>
      <c r="I780" s="7" cm="1">
        <f t="array" aca="1" ref="I780" ca="1">_FV(A780,"52 week low",TRUE)</f>
        <v>37.770000000000003</v>
      </c>
      <c r="J780" s="8" cm="1">
        <f t="array" aca="1" ref="J780" ca="1">_FV(A780,"Shares outstanding",TRUE)</f>
        <v>30883670</v>
      </c>
    </row>
    <row r="781" spans="1:10" ht="27">
      <c r="A781" s="5" t="e" vm="781">
        <v>#VALUE!</v>
      </c>
      <c r="B781" s="6" t="str" cm="1">
        <f t="array" aca="1" ref="B781" ca="1">_FV(A781,"Ticker symbol",TRUE)</f>
        <v>CPRX</v>
      </c>
      <c r="C781" s="7" cm="1">
        <f t="array" aca="1" ref="C781" ca="1">_FV(A781,"Price")</f>
        <v>21.58</v>
      </c>
      <c r="D781" s="8" cm="1">
        <f t="array" aca="1" ref="D781" ca="1">_FV(A781,"Volume")</f>
        <v>1041021</v>
      </c>
      <c r="E781" s="8" cm="1">
        <f t="array" aca="1" ref="E781" ca="1">_FV(A781,"Volume average",TRUE)</f>
        <v>1367094</v>
      </c>
      <c r="F781" s="9" cm="1">
        <f t="array" aca="1" ref="F781" ca="1">_FV(A781,"Beta")</f>
        <v>0.71230000000000004</v>
      </c>
      <c r="G781" s="6" t="str" cm="1">
        <f t="array" aca="1" ref="G781" ca="1">_FV(A781,"Industry")</f>
        <v>Pharmaceuticals</v>
      </c>
      <c r="H781" s="7" cm="1">
        <f t="array" aca="1" ref="H781" ca="1">_FV(A781,"52 week high",TRUE)</f>
        <v>26.58</v>
      </c>
      <c r="I781" s="7" cm="1">
        <f t="array" aca="1" ref="I781" ca="1">_FV(A781,"52 week low",TRUE)</f>
        <v>15.185</v>
      </c>
      <c r="J781" s="8" cm="1">
        <f t="array" aca="1" ref="J781" ca="1">_FV(A781,"Shares outstanding",TRUE)</f>
        <v>121975200</v>
      </c>
    </row>
    <row r="782" spans="1:10" ht="27">
      <c r="A782" s="5" t="e" vm="782">
        <v>#VALUE!</v>
      </c>
      <c r="B782" s="6" t="str" cm="1">
        <f t="array" aca="1" ref="B782" ca="1">_FV(A782,"Ticker symbol",TRUE)</f>
        <v>BOH</v>
      </c>
      <c r="C782" s="7" cm="1">
        <f t="array" aca="1" ref="C782" ca="1">_FV(A782,"Price")</f>
        <v>70.23</v>
      </c>
      <c r="D782" s="8" cm="1">
        <f t="array" aca="1" ref="D782" ca="1">_FV(A782,"Volume")</f>
        <v>150810</v>
      </c>
      <c r="E782" s="8" cm="1">
        <f t="array" aca="1" ref="E782" ca="1">_FV(A782,"Volume average",TRUE)</f>
        <v>341744</v>
      </c>
      <c r="F782" s="9" cm="1">
        <f t="array" aca="1" ref="F782" ca="1">_FV(A782,"Beta")</f>
        <v>0.78690000000000004</v>
      </c>
      <c r="G782" s="6" t="str" cm="1">
        <f t="array" aca="1" ref="G782" ca="1">_FV(A782,"Industry")</f>
        <v>Banking Services</v>
      </c>
      <c r="H782" s="7" cm="1">
        <f t="array" aca="1" ref="H782" ca="1">_FV(A782,"52 week high",TRUE)</f>
        <v>82.7</v>
      </c>
      <c r="I782" s="7" cm="1">
        <f t="array" aca="1" ref="I782" ca="1">_FV(A782,"52 week low",TRUE)</f>
        <v>55.747500000000002</v>
      </c>
      <c r="J782" s="8" cm="1">
        <f t="array" aca="1" ref="J782" ca="1">_FV(A782,"Shares outstanding",TRUE)</f>
        <v>39734300</v>
      </c>
    </row>
    <row r="783" spans="1:10" ht="27">
      <c r="A783" s="5" t="e" vm="783">
        <v>#VALUE!</v>
      </c>
      <c r="B783" s="6" t="str" cm="1">
        <f t="array" aca="1" ref="B783" ca="1">_FV(A783,"Ticker symbol",TRUE)</f>
        <v>WFC</v>
      </c>
      <c r="C783" s="7" cm="1">
        <f t="array" aca="1" ref="C783" ca="1">_FV(A783,"Price")</f>
        <v>81.8</v>
      </c>
      <c r="D783" s="8" cm="1">
        <f t="array" aca="1" ref="D783" ca="1">_FV(A783,"Volume")</f>
        <v>13093657</v>
      </c>
      <c r="E783" s="8" cm="1">
        <f t="array" aca="1" ref="E783" ca="1">_FV(A783,"Volume average",TRUE)</f>
        <v>17597800</v>
      </c>
      <c r="F783" s="9" cm="1">
        <f t="array" aca="1" ref="F783" ca="1">_FV(A783,"Beta")</f>
        <v>1.1982999999999999</v>
      </c>
      <c r="G783" s="6" t="str" cm="1">
        <f t="array" aca="1" ref="G783" ca="1">_FV(A783,"Industry")</f>
        <v>Banking Services</v>
      </c>
      <c r="H783" s="7" cm="1">
        <f t="array" aca="1" ref="H783" ca="1">_FV(A783,"52 week high",TRUE)</f>
        <v>83.944999999999993</v>
      </c>
      <c r="I783" s="7" cm="1">
        <f t="array" aca="1" ref="I783" ca="1">_FV(A783,"52 week low",TRUE)</f>
        <v>50.15</v>
      </c>
      <c r="J783" s="8" cm="1">
        <f t="array" aca="1" ref="J783" ca="1">_FV(A783,"Shares outstanding",TRUE)</f>
        <v>3254182000</v>
      </c>
    </row>
    <row r="784" spans="1:10">
      <c r="A784" s="5" t="e" vm="784">
        <v>#VALUE!</v>
      </c>
      <c r="B784" s="6" t="str" cm="1">
        <f t="array" aca="1" ref="B784" ca="1">_FV(A784,"Ticker symbol",TRUE)</f>
        <v>FNB</v>
      </c>
      <c r="C784" s="7" cm="1">
        <f t="array" aca="1" ref="C784" ca="1">_FV(A784,"Price")</f>
        <v>15.845000000000001</v>
      </c>
      <c r="D784" s="8" cm="1">
        <f t="array" aca="1" ref="D784" ca="1">_FV(A784,"Volume")</f>
        <v>2550410</v>
      </c>
      <c r="E784" s="8" cm="1">
        <f t="array" aca="1" ref="E784" ca="1">_FV(A784,"Volume average",TRUE)</f>
        <v>3276549</v>
      </c>
      <c r="F784" s="9" cm="1">
        <f t="array" aca="1" ref="F784" ca="1">_FV(A784,"Beta")</f>
        <v>0.95860000000000001</v>
      </c>
      <c r="G784" s="6" t="str" cm="1">
        <f t="array" aca="1" ref="G784" ca="1">_FV(A784,"Industry")</f>
        <v>Banking Services</v>
      </c>
      <c r="H784" s="7" cm="1">
        <f t="array" aca="1" ref="H784" ca="1">_FV(A784,"52 week high",TRUE)</f>
        <v>17.7</v>
      </c>
      <c r="I784" s="7" cm="1">
        <f t="array" aca="1" ref="I784" ca="1">_FV(A784,"52 week low",TRUE)</f>
        <v>10.88</v>
      </c>
      <c r="J784" s="8" cm="1">
        <f t="array" aca="1" ref="J784" ca="1">_FV(A784,"Shares outstanding",TRUE)</f>
        <v>359806400</v>
      </c>
    </row>
    <row r="785" spans="1:10">
      <c r="A785" s="5" t="e" vm="785">
        <v>#VALUE!</v>
      </c>
      <c r="B785" s="6" t="str" cm="1">
        <f t="array" aca="1" ref="B785" ca="1">_FV(A785,"Ticker symbol",TRUE)</f>
        <v>NVEE</v>
      </c>
      <c r="C785" s="7" cm="1">
        <f t="array" aca="1" ref="C785" ca="1">_FV(A785,"Price")</f>
        <v>23.4</v>
      </c>
      <c r="D785" s="8" cm="1">
        <f t="array" aca="1" ref="D785" ca="1">_FV(A785,"Volume")</f>
        <v>481387</v>
      </c>
      <c r="E785" s="8" cm="1">
        <f t="array" aca="1" ref="E785" ca="1">_FV(A785,"Volume average",TRUE)</f>
        <v>877318</v>
      </c>
      <c r="F785" s="9" cm="1">
        <f t="array" aca="1" ref="F785" ca="1">_FV(A785,"Beta")</f>
        <v>1.1187</v>
      </c>
      <c r="G785" s="6" t="str" cm="1">
        <f t="array" aca="1" ref="G785" ca="1">_FV(A785,"Industry")</f>
        <v>Construction &amp; Engineering</v>
      </c>
      <c r="H785" s="7" cm="1">
        <f t="array" aca="1" ref="H785" ca="1">_FV(A785,"52 week high",TRUE)</f>
        <v>26.135000000000002</v>
      </c>
      <c r="I785" s="7" cm="1">
        <f t="array" aca="1" ref="I785" ca="1">_FV(A785,"52 week low",TRUE)</f>
        <v>14.75</v>
      </c>
      <c r="J785" s="8" cm="1">
        <f t="array" aca="1" ref="J785" ca="1">_FV(A785,"Shares outstanding",TRUE)</f>
        <v>65655710</v>
      </c>
    </row>
    <row r="786" spans="1:10" ht="27">
      <c r="A786" s="5" t="e" vm="786">
        <v>#VALUE!</v>
      </c>
      <c r="B786" s="6" t="str" cm="1">
        <f t="array" aca="1" ref="B786" ca="1">_FV(A786,"Ticker symbol",TRUE)</f>
        <v>AR</v>
      </c>
      <c r="C786" s="7" cm="1">
        <f t="array" aca="1" ref="C786" ca="1">_FV(A786,"Price")</f>
        <v>35.69</v>
      </c>
      <c r="D786" s="8" cm="1">
        <f t="array" aca="1" ref="D786" ca="1">_FV(A786,"Volume")</f>
        <v>3349402</v>
      </c>
      <c r="E786" s="8" cm="1">
        <f t="array" aca="1" ref="E786" ca="1">_FV(A786,"Volume average",TRUE)</f>
        <v>4673503</v>
      </c>
      <c r="F786" s="9" cm="1">
        <f t="array" aca="1" ref="F786" ca="1">_FV(A786,"Beta")</f>
        <v>0.66859999999999997</v>
      </c>
      <c r="G786" s="6" t="str" cm="1">
        <f t="array" aca="1" ref="G786" ca="1">_FV(A786,"Industry")</f>
        <v>Oil &amp; Gas</v>
      </c>
      <c r="H786" s="7" cm="1">
        <f t="array" aca="1" ref="H786" ca="1">_FV(A786,"52 week high",TRUE)</f>
        <v>44.015000000000001</v>
      </c>
      <c r="I786" s="7" cm="1">
        <f t="array" aca="1" ref="I786" ca="1">_FV(A786,"52 week low",TRUE)</f>
        <v>24.53</v>
      </c>
      <c r="J786" s="8" cm="1">
        <f t="array" aca="1" ref="J786" ca="1">_FV(A786,"Shares outstanding",TRUE)</f>
        <v>310527000</v>
      </c>
    </row>
    <row r="787" spans="1:10" ht="27">
      <c r="A787" s="5" t="e" vm="787">
        <v>#VALUE!</v>
      </c>
      <c r="B787" s="6" t="str" cm="1">
        <f t="array" aca="1" ref="B787" ca="1">_FV(A787,"Ticker symbol",TRUE)</f>
        <v>SEDG</v>
      </c>
      <c r="C787" s="7" cm="1">
        <f t="array" aca="1" ref="C787" ca="1">_FV(A787,"Price")</f>
        <v>27</v>
      </c>
      <c r="D787" s="8" cm="1">
        <f t="array" aca="1" ref="D787" ca="1">_FV(A787,"Volume")</f>
        <v>4034769</v>
      </c>
      <c r="E787" s="8" cm="1">
        <f t="array" aca="1" ref="E787" ca="1">_FV(A787,"Volume average",TRUE)</f>
        <v>6640053</v>
      </c>
      <c r="F787" s="9" cm="1">
        <f t="array" aca="1" ref="F787" ca="1">_FV(A787,"Beta")</f>
        <v>1.5247999999999999</v>
      </c>
      <c r="G787" s="6" t="str" cm="1">
        <f t="array" aca="1" ref="G787" ca="1">_FV(A787,"Industry")</f>
        <v>Renewable Energy</v>
      </c>
      <c r="H787" s="7" cm="1">
        <f t="array" aca="1" ref="H787" ca="1">_FV(A787,"52 week high",TRUE)</f>
        <v>32.11</v>
      </c>
      <c r="I787" s="7" cm="1">
        <f t="array" aca="1" ref="I787" ca="1">_FV(A787,"52 week low",TRUE)</f>
        <v>10.24</v>
      </c>
      <c r="J787" s="8" cm="1">
        <f t="array" aca="1" ref="J787" ca="1">_FV(A787,"Shares outstanding",TRUE)</f>
        <v>59044230</v>
      </c>
    </row>
    <row r="788" spans="1:10">
      <c r="A788" s="5" t="e" vm="788">
        <v>#VALUE!</v>
      </c>
      <c r="B788" s="6" t="str" cm="1">
        <f t="array" aca="1" ref="B788" ca="1">_FV(A788,"Ticker symbol",TRUE)</f>
        <v>MSCI</v>
      </c>
      <c r="C788" s="7" cm="1">
        <f t="array" aca="1" ref="C788" ca="1">_FV(A788,"Price")</f>
        <v>581.68499999999995</v>
      </c>
      <c r="D788" s="8" cm="1">
        <f t="array" aca="1" ref="D788" ca="1">_FV(A788,"Volume")</f>
        <v>238959</v>
      </c>
      <c r="E788" s="8" cm="1">
        <f t="array" aca="1" ref="E788" ca="1">_FV(A788,"Volume average",TRUE)</f>
        <v>489505</v>
      </c>
      <c r="F788" s="9" cm="1">
        <f t="array" aca="1" ref="F788" ca="1">_FV(A788,"Beta")</f>
        <v>1.2944</v>
      </c>
      <c r="G788" s="6" t="str" cm="1">
        <f t="array" aca="1" ref="G788" ca="1">_FV(A788,"Industry")</f>
        <v>Professional &amp; Commercial Services</v>
      </c>
      <c r="H788" s="7" cm="1">
        <f t="array" aca="1" ref="H788" ca="1">_FV(A788,"52 week high",TRUE)</f>
        <v>642.44799999999998</v>
      </c>
      <c r="I788" s="7" cm="1">
        <f t="array" aca="1" ref="I788" ca="1">_FV(A788,"52 week low",TRUE)</f>
        <v>486.73500000000001</v>
      </c>
      <c r="J788" s="8" cm="1">
        <f t="array" aca="1" ref="J788" ca="1">_FV(A788,"Shares outstanding",TRUE)</f>
        <v>77371490</v>
      </c>
    </row>
    <row r="789" spans="1:10" ht="27">
      <c r="A789" s="5" t="e" vm="789">
        <v>#VALUE!</v>
      </c>
      <c r="B789" s="6" t="str" cm="1">
        <f t="array" aca="1" ref="B789" ca="1">_FV(A789,"Ticker symbol",TRUE)</f>
        <v>RSG</v>
      </c>
      <c r="C789" s="7" cm="1">
        <f t="array" aca="1" ref="C789" ca="1">_FV(A789,"Price")</f>
        <v>0.64</v>
      </c>
      <c r="D789" s="8" cm="1">
        <f t="array" aca="1" ref="D789" ca="1">_FV(A789,"Volume")</f>
        <v>15345276</v>
      </c>
      <c r="E789" s="8" cm="1">
        <f t="array" aca="1" ref="E789" ca="1">_FV(A789,"Volume average",TRUE)</f>
        <v>34209860</v>
      </c>
      <c r="F789" s="9" cm="1">
        <f t="array" aca="1" ref="F789" ca="1">_FV(A789,"Beta")</f>
        <v>1.3318000000000001</v>
      </c>
      <c r="G789" s="6" t="str" cm="1">
        <f t="array" aca="1" ref="G789" ca="1">_FV(A789,"Industry")</f>
        <v>Metals &amp; Mining</v>
      </c>
      <c r="H789" s="7" cm="1">
        <f t="array" aca="1" ref="H789" ca="1">_FV(A789,"52 week high",TRUE)</f>
        <v>0.89</v>
      </c>
      <c r="I789" s="7" cm="1">
        <f t="array" aca="1" ref="I789" ca="1">_FV(A789,"52 week low",TRUE)</f>
        <v>0.34</v>
      </c>
      <c r="J789" s="8" cm="1">
        <f t="array" aca="1" ref="J789" ca="1">_FV(A789,"Shares outstanding",TRUE)</f>
        <v>2129050000</v>
      </c>
    </row>
    <row r="790" spans="1:10" ht="27">
      <c r="A790" s="5" t="e" vm="790">
        <v>#VALUE!</v>
      </c>
      <c r="B790" s="6" t="str" cm="1">
        <f t="array" aca="1" ref="B790" ca="1">_FV(A790,"Ticker symbol",TRUE)</f>
        <v>ESI</v>
      </c>
      <c r="C790" s="7" cm="1">
        <f t="array" aca="1" ref="C790" ca="1">_FV(A790,"Price")</f>
        <v>24.715</v>
      </c>
      <c r="D790" s="8" cm="1">
        <f t="array" aca="1" ref="D790" ca="1">_FV(A790,"Volume")</f>
        <v>1280111</v>
      </c>
      <c r="E790" s="8" cm="1">
        <f t="array" aca="1" ref="E790" ca="1">_FV(A790,"Volume average",TRUE)</f>
        <v>2350525</v>
      </c>
      <c r="F790" s="9" cm="1">
        <f t="array" aca="1" ref="F790" ca="1">_FV(A790,"Beta")</f>
        <v>1.2512000000000001</v>
      </c>
      <c r="G790" s="6" t="str" cm="1">
        <f t="array" aca="1" ref="G790" ca="1">_FV(A790,"Industry")</f>
        <v>Chemicals</v>
      </c>
      <c r="H790" s="7" cm="1">
        <f t="array" aca="1" ref="H790" ca="1">_FV(A790,"52 week high",TRUE)</f>
        <v>29.78</v>
      </c>
      <c r="I790" s="7" cm="1">
        <f t="array" aca="1" ref="I790" ca="1">_FV(A790,"52 week low",TRUE)</f>
        <v>16.77</v>
      </c>
      <c r="J790" s="8" cm="1">
        <f t="array" aca="1" ref="J790" ca="1">_FV(A790,"Shares outstanding",TRUE)</f>
        <v>242504100</v>
      </c>
    </row>
    <row r="791" spans="1:10">
      <c r="A791" s="5" t="e" vm="791">
        <v>#VALUE!</v>
      </c>
      <c r="B791" s="6" t="str" cm="1">
        <f t="array" aca="1" ref="B791" ca="1">_FV(A791,"Ticker symbol",TRUE)</f>
        <v>CRS</v>
      </c>
      <c r="C791" s="7" cm="1">
        <f t="array" aca="1" ref="C791" ca="1">_FV(A791,"Price")</f>
        <v>0.05</v>
      </c>
      <c r="D791" s="8" cm="1">
        <f t="array" aca="1" ref="D791" ca="1">_FV(A791,"Volume")</f>
        <v>19964405</v>
      </c>
      <c r="E791" s="8" cm="1">
        <f t="array" aca="1" ref="E791" ca="1">_FV(A791,"Volume average",TRUE)</f>
        <v>2570380</v>
      </c>
      <c r="F791" s="9" cm="1">
        <f t="array" aca="1" ref="F791" ca="1">_FV(A791,"Beta")</f>
        <v>-1.1700999999999999</v>
      </c>
      <c r="G791" s="6" t="str" cm="1">
        <f t="array" aca="1" ref="G791" ca="1">_FV(A791,"Industry")</f>
        <v>Metals &amp; Mining</v>
      </c>
      <c r="H791" s="7" cm="1">
        <f t="array" aca="1" ref="H791" ca="1">_FV(A791,"52 week high",TRUE)</f>
        <v>8.6999999999999994E-2</v>
      </c>
      <c r="I791" s="7" cm="1">
        <f t="array" aca="1" ref="I791" ca="1">_FV(A791,"52 week low",TRUE)</f>
        <v>1.7999999999999999E-2</v>
      </c>
      <c r="J791" s="8" cm="1">
        <f t="array" aca="1" ref="J791" ca="1">_FV(A791,"Shares outstanding",TRUE)</f>
        <v>667006300</v>
      </c>
    </row>
    <row r="792" spans="1:10" ht="27">
      <c r="A792" s="5" t="e" vm="792">
        <v>#VALUE!</v>
      </c>
      <c r="B792" s="6" t="str" cm="1">
        <f t="array" aca="1" ref="B792" ca="1">_FV(A792,"Ticker symbol",TRUE)</f>
        <v>SUI</v>
      </c>
      <c r="C792" s="7" cm="1">
        <f t="array" aca="1" ref="C792" ca="1">_FV(A792,"Price")</f>
        <v>127.36</v>
      </c>
      <c r="D792" s="8" cm="1">
        <f t="array" aca="1" ref="D792" ca="1">_FV(A792,"Volume")</f>
        <v>538785</v>
      </c>
      <c r="E792" s="8" cm="1">
        <f t="array" aca="1" ref="E792" ca="1">_FV(A792,"Volume average",TRUE)</f>
        <v>869439</v>
      </c>
      <c r="F792" s="9" cm="1">
        <f t="array" aca="1" ref="F792" ca="1">_FV(A792,"Beta")</f>
        <v>0.84609999999999996</v>
      </c>
      <c r="G792" s="6" t="str" cm="1">
        <f t="array" aca="1" ref="G792" ca="1">_FV(A792,"Industry")</f>
        <v>Residential &amp; Commercial REIT</v>
      </c>
      <c r="H792" s="7" cm="1">
        <f t="array" aca="1" ref="H792" ca="1">_FV(A792,"52 week high",TRUE)</f>
        <v>143.0728</v>
      </c>
      <c r="I792" s="7" cm="1">
        <f t="array" aca="1" ref="I792" ca="1">_FV(A792,"52 week low",TRUE)</f>
        <v>105.70529999999999</v>
      </c>
      <c r="J792" s="8" cm="1">
        <f t="array" aca="1" ref="J792" ca="1">_FV(A792,"Shares outstanding",TRUE)</f>
        <v>127641700</v>
      </c>
    </row>
    <row r="793" spans="1:10">
      <c r="A793" s="5" t="e" vm="793">
        <v>#VALUE!</v>
      </c>
      <c r="B793" s="6" t="str" cm="1">
        <f t="array" aca="1" ref="B793" ca="1">_FV(A793,"Ticker symbol",TRUE)</f>
        <v>ECL</v>
      </c>
      <c r="C793" s="7" cm="1">
        <f t="array" aca="1" ref="C793" ca="1">_FV(A793,"Price")</f>
        <v>268.56</v>
      </c>
      <c r="D793" s="8" cm="1">
        <f t="array" aca="1" ref="D793" ca="1">_FV(A793,"Volume")</f>
        <v>620040</v>
      </c>
      <c r="E793" s="8" cm="1">
        <f t="array" aca="1" ref="E793" ca="1">_FV(A793,"Volume average",TRUE)</f>
        <v>1284899</v>
      </c>
      <c r="F793" s="9" cm="1">
        <f t="array" aca="1" ref="F793" ca="1">_FV(A793,"Beta")</f>
        <v>1.0726</v>
      </c>
      <c r="G793" s="6" t="str" cm="1">
        <f t="array" aca="1" ref="G793" ca="1">_FV(A793,"Industry")</f>
        <v>Chemicals</v>
      </c>
      <c r="H793" s="7" cm="1">
        <f t="array" aca="1" ref="H793" ca="1">_FV(A793,"52 week high",TRUE)</f>
        <v>274.17</v>
      </c>
      <c r="I793" s="7" cm="1">
        <f t="array" aca="1" ref="I793" ca="1">_FV(A793,"52 week low",TRUE)</f>
        <v>220.96</v>
      </c>
      <c r="J793" s="8" cm="1">
        <f t="array" aca="1" ref="J793" ca="1">_FV(A793,"Shares outstanding",TRUE)</f>
        <v>283512600</v>
      </c>
    </row>
    <row r="794" spans="1:10">
      <c r="A794" s="5" t="e" vm="794">
        <v>#VALUE!</v>
      </c>
      <c r="B794" s="6" t="str" cm="1">
        <f t="array" aca="1" ref="B794" ca="1">_FV(A794,"Ticker symbol",TRUE)</f>
        <v>CART</v>
      </c>
      <c r="C794" s="7" cm="1">
        <f t="array" aca="1" ref="C794" ca="1">_FV(A794,"Price")</f>
        <v>47.63</v>
      </c>
      <c r="D794" s="8" cm="1">
        <f t="array" aca="1" ref="D794" ca="1">_FV(A794,"Volume")</f>
        <v>2347367</v>
      </c>
      <c r="E794" s="8" cm="1">
        <f t="array" aca="1" ref="E794" ca="1">_FV(A794,"Volume average",TRUE)</f>
        <v>3698923</v>
      </c>
      <c r="F794" s="9" cm="1">
        <f t="array" aca="1" ref="F794" ca="1">_FV(A794,"Beta")</f>
        <v>1.0760000000000001</v>
      </c>
      <c r="G794" s="6" t="str" cm="1">
        <f t="array" aca="1" ref="G794" ca="1">_FV(A794,"Industry")</f>
        <v>Software &amp; IT Services</v>
      </c>
      <c r="H794" s="7" cm="1">
        <f t="array" aca="1" ref="H794" ca="1">_FV(A794,"52 week high",TRUE)</f>
        <v>53.44</v>
      </c>
      <c r="I794" s="7" cm="1">
        <f t="array" aca="1" ref="I794" ca="1">_FV(A794,"52 week low",TRUE)</f>
        <v>29.84</v>
      </c>
      <c r="J794" s="8" cm="1">
        <f t="array" aca="1" ref="J794" ca="1">_FV(A794,"Shares outstanding",TRUE)</f>
        <v>260734700</v>
      </c>
    </row>
    <row r="795" spans="1:10">
      <c r="A795" s="5" t="e" vm="795">
        <v>#VALUE!</v>
      </c>
      <c r="B795" s="6" t="str" cm="1">
        <f t="array" aca="1" ref="B795" ca="1">_FV(A795,"Ticker symbol",TRUE)</f>
        <v>NOW</v>
      </c>
      <c r="C795" s="7" cm="1">
        <f t="array" aca="1" ref="C795" ca="1">_FV(A795,"Price")</f>
        <v>1014.675</v>
      </c>
      <c r="D795" s="8" cm="1">
        <f t="array" aca="1" ref="D795" ca="1">_FV(A795,"Volume")</f>
        <v>866716</v>
      </c>
      <c r="E795" s="8" cm="1">
        <f t="array" aca="1" ref="E795" ca="1">_FV(A795,"Volume average",TRUE)</f>
        <v>1133947</v>
      </c>
      <c r="F795" s="9" cm="1">
        <f t="array" aca="1" ref="F795" ca="1">_FV(A795,"Beta")</f>
        <v>0.93799999999999994</v>
      </c>
      <c r="G795" s="6" t="str" cm="1">
        <f t="array" aca="1" ref="G795" ca="1">_FV(A795,"Industry")</f>
        <v>Software &amp; IT Services</v>
      </c>
      <c r="H795" s="7" cm="1">
        <f t="array" aca="1" ref="H795" ca="1">_FV(A795,"52 week high",TRUE)</f>
        <v>1198.0899999999999</v>
      </c>
      <c r="I795" s="7" cm="1">
        <f t="array" aca="1" ref="I795" ca="1">_FV(A795,"52 week low",TRUE)</f>
        <v>678.65880000000004</v>
      </c>
      <c r="J795" s="8" cm="1">
        <f t="array" aca="1" ref="J795" ca="1">_FV(A795,"Shares outstanding",TRUE)</f>
        <v>207151900</v>
      </c>
    </row>
    <row r="796" spans="1:10" ht="27">
      <c r="A796" s="5" t="e" vm="796">
        <v>#VALUE!</v>
      </c>
      <c r="B796" s="6" t="str" cm="1">
        <f t="array" aca="1" ref="B796" ca="1">_FV(A796,"Ticker symbol",TRUE)</f>
        <v>CTAS</v>
      </c>
      <c r="C796" s="7" cm="1">
        <f t="array" aca="1" ref="C796" ca="1">_FV(A796,"Price")</f>
        <v>216.43</v>
      </c>
      <c r="D796" s="8" cm="1">
        <f t="array" aca="1" ref="D796" ca="1">_FV(A796,"Volume")</f>
        <v>557728</v>
      </c>
      <c r="E796" s="8" cm="1">
        <f t="array" aca="1" ref="E796" ca="1">_FV(A796,"Volume average",TRUE)</f>
        <v>1444000</v>
      </c>
      <c r="F796" s="9" cm="1">
        <f t="array" aca="1" ref="F796" ca="1">_FV(A796,"Beta")</f>
        <v>1.0229999999999999</v>
      </c>
      <c r="G796" s="6" t="str" cm="1">
        <f t="array" aca="1" ref="G796" ca="1">_FV(A796,"Industry")</f>
        <v>Professional &amp; Commercial Services</v>
      </c>
      <c r="H796" s="7" cm="1">
        <f t="array" aca="1" ref="H796" ca="1">_FV(A796,"52 week high",TRUE)</f>
        <v>229.24</v>
      </c>
      <c r="I796" s="7" cm="1">
        <f t="array" aca="1" ref="I796" ca="1">_FV(A796,"52 week low",TRUE)</f>
        <v>177.32749999999999</v>
      </c>
      <c r="J796" s="8" cm="1">
        <f t="array" aca="1" ref="J796" ca="1">_FV(A796,"Shares outstanding",TRUE)</f>
        <v>403787000</v>
      </c>
    </row>
    <row r="797" spans="1:10">
      <c r="A797" s="5" t="e" vm="797">
        <v>#VALUE!</v>
      </c>
      <c r="B797" s="6" t="str" cm="1">
        <f t="array" aca="1" ref="B797" ca="1">_FV(A797,"Ticker symbol",TRUE)</f>
        <v>KLG</v>
      </c>
      <c r="C797" s="7" cm="1">
        <f t="array" aca="1" ref="C797" ca="1">_FV(A797,"Price")</f>
        <v>17.59</v>
      </c>
      <c r="D797" s="8" cm="1">
        <f t="array" aca="1" ref="D797" ca="1">_FV(A797,"Volume")</f>
        <v>1212982</v>
      </c>
      <c r="E797" s="8" cm="1">
        <f t="array" aca="1" ref="E797" ca="1">_FV(A797,"Volume average",TRUE)</f>
        <v>1059436</v>
      </c>
      <c r="F797" s="9" cm="1">
        <f t="array" aca="1" ref="F797" ca="1">_FV(A797,"Beta")</f>
        <v>0.375</v>
      </c>
      <c r="G797" s="6" t="str" cm="1">
        <f t="array" aca="1" ref="G797" ca="1">_FV(A797,"Industry")</f>
        <v>Food &amp; Tobacco</v>
      </c>
      <c r="H797" s="7" cm="1">
        <f t="array" aca="1" ref="H797" ca="1">_FV(A797,"52 week high",TRUE)</f>
        <v>22.21</v>
      </c>
      <c r="I797" s="7" cm="1">
        <f t="array" aca="1" ref="I797" ca="1">_FV(A797,"52 week low",TRUE)</f>
        <v>14.8</v>
      </c>
      <c r="J797" s="8" cm="1">
        <f t="array" aca="1" ref="J797" ca="1">_FV(A797,"Shares outstanding",TRUE)</f>
        <v>86262730</v>
      </c>
    </row>
    <row r="798" spans="1:10" ht="27">
      <c r="A798" s="5" t="e" vm="798">
        <v>#VALUE!</v>
      </c>
      <c r="B798" s="6" t="str" cm="1">
        <f t="array" aca="1" ref="B798" ca="1">_FV(A798,"Ticker symbol",TRUE)</f>
        <v>RNW</v>
      </c>
      <c r="C798" s="7" cm="1">
        <f t="array" aca="1" ref="C798" ca="1">_FV(A798,"Price")</f>
        <v>7.49</v>
      </c>
      <c r="D798" s="8" cm="1">
        <f t="array" aca="1" ref="D798" ca="1">_FV(A798,"Volume")</f>
        <v>1077558</v>
      </c>
      <c r="E798" s="8" cm="1">
        <f t="array" aca="1" ref="E798" ca="1">_FV(A798,"Volume average",TRUE)</f>
        <v>1227487</v>
      </c>
      <c r="F798" s="9" cm="1">
        <f t="array" aca="1" ref="F798" ca="1">_FV(A798,"Beta")</f>
        <v>0.87560000000000004</v>
      </c>
      <c r="G798" s="6" t="str" cm="1">
        <f t="array" aca="1" ref="G798" ca="1">_FV(A798,"Industry")</f>
        <v>Electrical Utilities &amp; IPPs</v>
      </c>
      <c r="H798" s="7" cm="1">
        <f t="array" aca="1" ref="H798" ca="1">_FV(A798,"52 week high",TRUE)</f>
        <v>7.67</v>
      </c>
      <c r="I798" s="7" cm="1">
        <f t="array" aca="1" ref="I798" ca="1">_FV(A798,"52 week low",TRUE)</f>
        <v>5.1501000000000001</v>
      </c>
      <c r="J798" s="8" cm="1">
        <f t="array" aca="1" ref="J798" ca="1">_FV(A798,"Shares outstanding",TRUE)</f>
        <v>373037700</v>
      </c>
    </row>
    <row r="799" spans="1:10" ht="27">
      <c r="A799" s="5" t="e" vm="799">
        <v>#VALUE!</v>
      </c>
      <c r="B799" s="6" t="str" cm="1">
        <f t="array" aca="1" ref="B799" ca="1">_FV(A799,"Ticker symbol",TRUE)</f>
        <v>ISRG</v>
      </c>
      <c r="C799" s="7" cm="1">
        <f t="array" aca="1" ref="C799" ca="1">_FV(A799,"Price")</f>
        <v>527.89</v>
      </c>
      <c r="D799" s="8" cm="1">
        <f t="array" aca="1" ref="D799" ca="1">_FV(A799,"Volume")</f>
        <v>858899</v>
      </c>
      <c r="E799" s="8" cm="1">
        <f t="array" aca="1" ref="E799" ca="1">_FV(A799,"Volume average",TRUE)</f>
        <v>1703270</v>
      </c>
      <c r="F799" s="9" cm="1">
        <f t="array" aca="1" ref="F799" ca="1">_FV(A799,"Beta")</f>
        <v>1.6120000000000001</v>
      </c>
      <c r="G799" s="6" t="str" cm="1">
        <f t="array" aca="1" ref="G799" ca="1">_FV(A799,"Industry")</f>
        <v>Healthcare Equipment &amp; Supplies</v>
      </c>
      <c r="H799" s="7" cm="1">
        <f t="array" aca="1" ref="H799" ca="1">_FV(A799,"52 week high",TRUE)</f>
        <v>616</v>
      </c>
      <c r="I799" s="7" cm="1">
        <f t="array" aca="1" ref="I799" ca="1">_FV(A799,"52 week low",TRUE)</f>
        <v>413.82</v>
      </c>
      <c r="J799" s="8" cm="1">
        <f t="array" aca="1" ref="J799" ca="1">_FV(A799,"Shares outstanding",TRUE)</f>
        <v>358418200</v>
      </c>
    </row>
    <row r="800" spans="1:10" ht="27">
      <c r="A800" s="5" t="e" vm="800">
        <v>#VALUE!</v>
      </c>
      <c r="B800" s="6" t="str" cm="1">
        <f t="array" aca="1" ref="B800" ca="1">_FV(A800,"Ticker symbol",TRUE)</f>
        <v>CNP</v>
      </c>
      <c r="C800" s="7" cm="1">
        <f t="array" aca="1" ref="C800" ca="1">_FV(A800,"Price")</f>
        <v>36.034999999999997</v>
      </c>
      <c r="D800" s="8" cm="1">
        <f t="array" aca="1" ref="D800" ca="1">_FV(A800,"Volume")</f>
        <v>2416678</v>
      </c>
      <c r="E800" s="8" cm="1">
        <f t="array" aca="1" ref="E800" ca="1">_FV(A800,"Volume average",TRUE)</f>
        <v>5177107</v>
      </c>
      <c r="F800" s="9" cm="1">
        <f t="array" aca="1" ref="F800" ca="1">_FV(A800,"Beta")</f>
        <v>0.57089999999999996</v>
      </c>
      <c r="G800" s="6" t="str" cm="1">
        <f t="array" aca="1" ref="G800" ca="1">_FV(A800,"Industry")</f>
        <v>Multiline Utilities</v>
      </c>
      <c r="H800" s="7" cm="1">
        <f t="array" aca="1" ref="H800" ca="1">_FV(A800,"52 week high",TRUE)</f>
        <v>39.305</v>
      </c>
      <c r="I800" s="7" cm="1">
        <f t="array" aca="1" ref="I800" ca="1">_FV(A800,"52 week low",TRUE)</f>
        <v>25.41</v>
      </c>
      <c r="J800" s="8" cm="1">
        <f t="array" aca="1" ref="J800" ca="1">_FV(A800,"Shares outstanding",TRUE)</f>
        <v>652728400</v>
      </c>
    </row>
    <row r="801" spans="1:10">
      <c r="A801" s="5" t="e" vm="801">
        <v>#VALUE!</v>
      </c>
      <c r="B801" s="6" t="str" cm="1">
        <f t="array" aca="1" ref="B801" ca="1">_FV(A801,"Ticker symbol",TRUE)</f>
        <v>INVA</v>
      </c>
      <c r="C801" s="7" cm="1">
        <f t="array" aca="1" ref="C801" ca="1">_FV(A801,"Price")</f>
        <v>19.169599999999999</v>
      </c>
      <c r="D801" s="8" cm="1">
        <f t="array" aca="1" ref="D801" ca="1">_FV(A801,"Volume")</f>
        <v>494167</v>
      </c>
      <c r="E801" s="8" cm="1">
        <f t="array" aca="1" ref="E801" ca="1">_FV(A801,"Volume average",TRUE)</f>
        <v>1082176</v>
      </c>
      <c r="F801" s="9" cm="1">
        <f t="array" aca="1" ref="F801" ca="1">_FV(A801,"Beta")</f>
        <v>0.39760000000000001</v>
      </c>
      <c r="G801" s="6" t="str" cm="1">
        <f t="array" aca="1" ref="G801" ca="1">_FV(A801,"Industry")</f>
        <v>Pharmaceuticals</v>
      </c>
      <c r="H801" s="7" cm="1">
        <f t="array" aca="1" ref="H801" ca="1">_FV(A801,"52 week high",TRUE)</f>
        <v>22</v>
      </c>
      <c r="I801" s="7" cm="1">
        <f t="array" aca="1" ref="I801" ca="1">_FV(A801,"52 week low",TRUE)</f>
        <v>16.48</v>
      </c>
      <c r="J801" s="8" cm="1">
        <f t="array" aca="1" ref="J801" ca="1">_FV(A801,"Shares outstanding",TRUE)</f>
        <v>62775170</v>
      </c>
    </row>
    <row r="802" spans="1:10" ht="27">
      <c r="A802" s="5" t="e" vm="802">
        <v>#VALUE!</v>
      </c>
      <c r="B802" s="6" t="str" cm="1">
        <f t="array" aca="1" ref="B802" ca="1">_FV(A802,"Ticker symbol",TRUE)</f>
        <v>INGM</v>
      </c>
      <c r="C802" s="7" cm="1">
        <f t="array" aca="1" ref="C802" ca="1">_FV(A802,"Price")</f>
        <v>20.86</v>
      </c>
      <c r="D802" s="8" cm="1">
        <f t="array" aca="1" ref="D802" ca="1">_FV(A802,"Volume")</f>
        <v>473996</v>
      </c>
      <c r="E802" s="8" cm="1">
        <f t="array" aca="1" ref="E802" ca="1">_FV(A802,"Volume average",TRUE)</f>
        <v>376854</v>
      </c>
      <c r="F802" s="9" cm="1">
        <f t="array" aca="1" ref="F802" ca="1">_FV(A802,"Beta")</f>
        <v>1.349</v>
      </c>
      <c r="G802" s="6" t="str" cm="1">
        <f t="array" aca="1" ref="G802" ca="1">_FV(A802,"Industry")</f>
        <v>Software &amp; IT Services</v>
      </c>
      <c r="H802" s="7" cm="1">
        <f t="array" aca="1" ref="H802" ca="1">_FV(A802,"52 week high",TRUE)</f>
        <v>25.69</v>
      </c>
      <c r="I802" s="7" cm="1">
        <f t="array" aca="1" ref="I802" ca="1">_FV(A802,"52 week low",TRUE)</f>
        <v>14.25</v>
      </c>
      <c r="J802" s="8" cm="1">
        <f t="array" aca="1" ref="J802" ca="1">_FV(A802,"Shares outstanding",TRUE)</f>
        <v>234837000</v>
      </c>
    </row>
    <row r="803" spans="1:10" ht="27">
      <c r="A803" s="5" t="e" vm="803">
        <v>#VALUE!</v>
      </c>
      <c r="B803" s="6" t="str" cm="1">
        <f t="array" aca="1" ref="B803" ca="1">_FV(A803,"Ticker symbol",TRUE)</f>
        <v>TRV</v>
      </c>
      <c r="C803" s="7" cm="1">
        <f t="array" aca="1" ref="C803" ca="1">_FV(A803,"Price")</f>
        <v>255.14500000000001</v>
      </c>
      <c r="D803" s="8" cm="1">
        <f t="array" aca="1" ref="D803" ca="1">_FV(A803,"Volume")</f>
        <v>771842</v>
      </c>
      <c r="E803" s="8" cm="1">
        <f t="array" aca="1" ref="E803" ca="1">_FV(A803,"Volume average",TRUE)</f>
        <v>1214220</v>
      </c>
      <c r="F803" s="9" cm="1">
        <f t="array" aca="1" ref="F803" ca="1">_FV(A803,"Beta")</f>
        <v>0.53369999999999995</v>
      </c>
      <c r="G803" s="6" t="str" cm="1">
        <f t="array" aca="1" ref="G803" ca="1">_FV(A803,"Industry")</f>
        <v>Insurance</v>
      </c>
      <c r="H803" s="7" cm="1">
        <f t="array" aca="1" ref="H803" ca="1">_FV(A803,"52 week high",TRUE)</f>
        <v>277.83</v>
      </c>
      <c r="I803" s="7" cm="1">
        <f t="array" aca="1" ref="I803" ca="1">_FV(A803,"52 week low",TRUE)</f>
        <v>202.83</v>
      </c>
      <c r="J803" s="8" cm="1">
        <f t="array" aca="1" ref="J803" ca="1">_FV(A803,"Shares outstanding",TRUE)</f>
        <v>226568800</v>
      </c>
    </row>
    <row r="804" spans="1:10" ht="27">
      <c r="A804" s="5" t="e" vm="804">
        <v>#VALUE!</v>
      </c>
      <c r="B804" s="6" t="str" cm="1">
        <f t="array" aca="1" ref="B804" ca="1">_FV(A804,"Ticker symbol",TRUE)</f>
        <v>RDW</v>
      </c>
      <c r="C804" s="7" cm="1">
        <f t="array" aca="1" ref="C804" ca="1">_FV(A804,"Price")</f>
        <v>15.71</v>
      </c>
      <c r="D804" s="8" cm="1">
        <f t="array" aca="1" ref="D804" ca="1">_FV(A804,"Volume")</f>
        <v>2963339</v>
      </c>
      <c r="E804" s="8" cm="1">
        <f t="array" aca="1" ref="E804" ca="1">_FV(A804,"Volume average",TRUE)</f>
        <v>4038695</v>
      </c>
      <c r="F804" s="9" cm="1">
        <f t="array" aca="1" ref="F804" ca="1">_FV(A804,"Beta")</f>
        <v>2.5537999999999998</v>
      </c>
      <c r="G804" s="6" t="str" cm="1">
        <f t="array" aca="1" ref="G804" ca="1">_FV(A804,"Industry")</f>
        <v>Aerospace &amp; Defense</v>
      </c>
      <c r="H804" s="7" cm="1">
        <f t="array" aca="1" ref="H804" ca="1">_FV(A804,"52 week high",TRUE)</f>
        <v>26.66</v>
      </c>
      <c r="I804" s="7" cm="1">
        <f t="array" aca="1" ref="I804" ca="1">_FV(A804,"52 week low",TRUE)</f>
        <v>4.87</v>
      </c>
      <c r="J804" s="8" cm="1">
        <f t="array" aca="1" ref="J804" ca="1">_FV(A804,"Shares outstanding",TRUE)</f>
        <v>142575700</v>
      </c>
    </row>
    <row r="805" spans="1:10">
      <c r="A805" s="5" t="e" vm="805">
        <v>#VALUE!</v>
      </c>
      <c r="B805" s="6" t="str" cm="1">
        <f t="array" aca="1" ref="B805" ca="1">_FV(A805,"Ticker symbol",TRUE)</f>
        <v>GOOGL</v>
      </c>
      <c r="C805" s="7" cm="1">
        <f t="array" aca="1" ref="C805" ca="1">_FV(A805,"Price")</f>
        <v>176.50470000000001</v>
      </c>
      <c r="D805" s="8" cm="1">
        <f t="array" aca="1" ref="D805" ca="1">_FV(A805,"Volume")</f>
        <v>38162724</v>
      </c>
      <c r="E805" s="8" cm="1">
        <f t="array" aca="1" ref="E805" ca="1">_FV(A805,"Volume average",TRUE)</f>
        <v>40351571</v>
      </c>
      <c r="F805" s="9" cm="1">
        <f t="array" aca="1" ref="F805" ca="1">_FV(A805,"Beta")</f>
        <v>1.0105</v>
      </c>
      <c r="G805" s="6" t="str" cm="1">
        <f t="array" aca="1" ref="G805" ca="1">_FV(A805,"Industry")</f>
        <v>Software &amp; IT Services</v>
      </c>
      <c r="H805" s="7" cm="1">
        <f t="array" aca="1" ref="H805" ca="1">_FV(A805,"52 week high",TRUE)</f>
        <v>207.05</v>
      </c>
      <c r="I805" s="7" cm="1">
        <f t="array" aca="1" ref="I805" ca="1">_FV(A805,"52 week low",TRUE)</f>
        <v>140.53</v>
      </c>
      <c r="J805" s="8" cm="1">
        <f t="array" aca="1" ref="J805" ca="1">_FV(A805,"Shares outstanding",TRUE)</f>
        <v>12135000000</v>
      </c>
    </row>
    <row r="806" spans="1:10" ht="27">
      <c r="A806" s="5" t="e" vm="806">
        <v>#VALUE!</v>
      </c>
      <c r="B806" s="6" t="str" cm="1">
        <f t="array" aca="1" ref="B806" ca="1">_FV(A806,"Ticker symbol",TRUE)</f>
        <v>ABM</v>
      </c>
      <c r="C806" s="7" cm="1">
        <f t="array" aca="1" ref="C806" ca="1">_FV(A806,"Price")</f>
        <v>48.79</v>
      </c>
      <c r="D806" s="8" cm="1">
        <f t="array" aca="1" ref="D806" ca="1">_FV(A806,"Volume")</f>
        <v>710371</v>
      </c>
      <c r="E806" s="8" cm="1">
        <f t="array" aca="1" ref="E806" ca="1">_FV(A806,"Volume average",TRUE)</f>
        <v>709592</v>
      </c>
      <c r="F806" s="9" cm="1">
        <f t="array" aca="1" ref="F806" ca="1">_FV(A806,"Beta")</f>
        <v>0.80120000000000002</v>
      </c>
      <c r="G806" s="6" t="str" cm="1">
        <f t="array" aca="1" ref="G806" ca="1">_FV(A806,"Industry")</f>
        <v>Professional &amp; Commercial Services</v>
      </c>
      <c r="H806" s="7" cm="1">
        <f t="array" aca="1" ref="H806" ca="1">_FV(A806,"52 week high",TRUE)</f>
        <v>59.78</v>
      </c>
      <c r="I806" s="7" cm="1">
        <f t="array" aca="1" ref="I806" ca="1">_FV(A806,"52 week low",TRUE)</f>
        <v>40.85</v>
      </c>
      <c r="J806" s="8" cm="1">
        <f t="array" aca="1" ref="J806" ca="1">_FV(A806,"Shares outstanding",TRUE)</f>
        <v>62258020</v>
      </c>
    </row>
    <row r="807" spans="1:10" ht="27">
      <c r="A807" s="5" t="e" vm="807">
        <v>#VALUE!</v>
      </c>
      <c r="B807" s="6" t="str" cm="1">
        <f t="array" aca="1" ref="B807" ca="1">_FV(A807,"Ticker symbol",TRUE)</f>
        <v>SEMR</v>
      </c>
      <c r="C807" s="7" cm="1">
        <f t="array" aca="1" ref="C807" ca="1">_FV(A807,"Price")</f>
        <v>9.0350000000000001</v>
      </c>
      <c r="D807" s="8" cm="1">
        <f t="array" aca="1" ref="D807" ca="1">_FV(A807,"Volume")</f>
        <v>289678</v>
      </c>
      <c r="E807" s="8" cm="1">
        <f t="array" aca="1" ref="E807" ca="1">_FV(A807,"Volume average",TRUE)</f>
        <v>981679</v>
      </c>
      <c r="F807" s="9" cm="1">
        <f t="array" aca="1" ref="F807" ca="1">_FV(A807,"Beta")</f>
        <v>1.6577999999999999</v>
      </c>
      <c r="G807" s="6" t="str" cm="1">
        <f t="array" aca="1" ref="G807" ca="1">_FV(A807,"Industry")</f>
        <v>Software &amp; IT Services</v>
      </c>
      <c r="H807" s="7" cm="1">
        <f t="array" aca="1" ref="H807" ca="1">_FV(A807,"52 week high",TRUE)</f>
        <v>18.739999999999998</v>
      </c>
      <c r="I807" s="7" cm="1">
        <f t="array" aca="1" ref="I807" ca="1">_FV(A807,"52 week low",TRUE)</f>
        <v>7.9</v>
      </c>
      <c r="J807" s="8" cm="1">
        <f t="array" aca="1" ref="J807" ca="1">_FV(A807,"Shares outstanding",TRUE)</f>
        <v>148183500</v>
      </c>
    </row>
    <row r="808" spans="1:10" ht="27">
      <c r="A808" s="5" t="e" vm="808">
        <v>#VALUE!</v>
      </c>
      <c r="B808" s="6" t="str" cm="1">
        <f t="array" aca="1" ref="B808" ca="1">_FV(A808,"Ticker symbol",TRUE)</f>
        <v>JLL</v>
      </c>
      <c r="C808" s="7" cm="1">
        <f t="array" aca="1" ref="C808" ca="1">_FV(A808,"Price")</f>
        <v>254.99</v>
      </c>
      <c r="D808" s="8" cm="1">
        <f t="array" aca="1" ref="D808" ca="1">_FV(A808,"Volume")</f>
        <v>305206</v>
      </c>
      <c r="E808" s="8" cm="1">
        <f t="array" aca="1" ref="E808" ca="1">_FV(A808,"Volume average",TRUE)</f>
        <v>497566</v>
      </c>
      <c r="F808" s="9" cm="1">
        <f t="array" aca="1" ref="F808" ca="1">_FV(A808,"Beta")</f>
        <v>1.3813</v>
      </c>
      <c r="G808" s="6" t="str" cm="1">
        <f t="array" aca="1" ref="G808" ca="1">_FV(A808,"Industry")</f>
        <v>Real Estate Operations</v>
      </c>
      <c r="H808" s="7" cm="1">
        <f t="array" aca="1" ref="H808" ca="1">_FV(A808,"52 week high",TRUE)</f>
        <v>288.5</v>
      </c>
      <c r="I808" s="7" cm="1">
        <f t="array" aca="1" ref="I808" ca="1">_FV(A808,"52 week low",TRUE)</f>
        <v>194.36</v>
      </c>
      <c r="J808" s="8" cm="1">
        <f t="array" aca="1" ref="J808" ca="1">_FV(A808,"Shares outstanding",TRUE)</f>
        <v>47473980</v>
      </c>
    </row>
    <row r="809" spans="1:10" ht="27">
      <c r="A809" s="5" t="e" vm="809">
        <v>#VALUE!</v>
      </c>
      <c r="B809" s="6" t="str" cm="1">
        <f t="array" aca="1" ref="B809" ca="1">_FV(A809,"Ticker symbol",TRUE)</f>
        <v>BSX</v>
      </c>
      <c r="C809" s="7" cm="1">
        <f t="array" aca="1" ref="C809" ca="1">_FV(A809,"Price")</f>
        <v>103.13</v>
      </c>
      <c r="D809" s="8" cm="1">
        <f t="array" aca="1" ref="D809" ca="1">_FV(A809,"Volume")</f>
        <v>3864642</v>
      </c>
      <c r="E809" s="8" cm="1">
        <f t="array" aca="1" ref="E809" ca="1">_FV(A809,"Volume average",TRUE)</f>
        <v>7708397</v>
      </c>
      <c r="F809" s="9" cm="1">
        <f t="array" aca="1" ref="F809" ca="1">_FV(A809,"Beta")</f>
        <v>0.66839999999999999</v>
      </c>
      <c r="G809" s="6" t="str" cm="1">
        <f t="array" aca="1" ref="G809" ca="1">_FV(A809,"Industry")</f>
        <v>Healthcare Equipment &amp; Supplies</v>
      </c>
      <c r="H809" s="7" cm="1">
        <f t="array" aca="1" ref="H809" ca="1">_FV(A809,"52 week high",TRUE)</f>
        <v>107.53</v>
      </c>
      <c r="I809" s="7" cm="1">
        <f t="array" aca="1" ref="I809" ca="1">_FV(A809,"52 week low",TRUE)</f>
        <v>71.88</v>
      </c>
      <c r="J809" s="8" cm="1">
        <f t="array" aca="1" ref="J809" ca="1">_FV(A809,"Shares outstanding",TRUE)</f>
        <v>1479446000</v>
      </c>
    </row>
    <row r="810" spans="1:10" ht="27">
      <c r="A810" s="5" t="e" vm="810">
        <v>#VALUE!</v>
      </c>
      <c r="B810" s="6" t="str" cm="1">
        <f t="array" aca="1" ref="B810" ca="1">_FV(A810,"Ticker symbol",TRUE)</f>
        <v>ALNY</v>
      </c>
      <c r="C810" s="7" cm="1">
        <f t="array" aca="1" ref="C810" ca="1">_FV(A810,"Price")</f>
        <v>319.79000000000002</v>
      </c>
      <c r="D810" s="8" cm="1">
        <f t="array" aca="1" ref="D810" ca="1">_FV(A810,"Volume")</f>
        <v>832564</v>
      </c>
      <c r="E810" s="8" cm="1">
        <f t="array" aca="1" ref="E810" ca="1">_FV(A810,"Volume average",TRUE)</f>
        <v>860644</v>
      </c>
      <c r="F810" s="9" cm="1">
        <f t="array" aca="1" ref="F810" ca="1">_FV(A810,"Beta")</f>
        <v>0.24199999999999999</v>
      </c>
      <c r="G810" s="6" t="str" cm="1">
        <f t="array" aca="1" ref="G810" ca="1">_FV(A810,"Industry")</f>
        <v>Pharmaceuticals</v>
      </c>
      <c r="H810" s="7" cm="1">
        <f t="array" aca="1" ref="H810" ca="1">_FV(A810,"52 week high",TRUE)</f>
        <v>333.7</v>
      </c>
      <c r="I810" s="7" cm="1">
        <f t="array" aca="1" ref="I810" ca="1">_FV(A810,"52 week low",TRUE)</f>
        <v>205.87</v>
      </c>
      <c r="J810" s="8" cm="1">
        <f t="array" aca="1" ref="J810" ca="1">_FV(A810,"Shares outstanding",TRUE)</f>
        <v>130388400</v>
      </c>
    </row>
    <row r="811" spans="1:10" ht="27">
      <c r="A811" s="5" t="e" vm="811">
        <v>#VALUE!</v>
      </c>
      <c r="B811" s="6" t="str" cm="1">
        <f t="array" aca="1" ref="B811" ca="1">_FV(A811,"Ticker symbol",TRUE)</f>
        <v>BRX</v>
      </c>
      <c r="C811" s="7" cm="1">
        <f t="array" aca="1" ref="C811" ca="1">_FV(A811,"Price")</f>
        <v>25.605</v>
      </c>
      <c r="D811" s="8" cm="1">
        <f t="array" aca="1" ref="D811" ca="1">_FV(A811,"Volume")</f>
        <v>1148873</v>
      </c>
      <c r="E811" s="8" cm="1">
        <f t="array" aca="1" ref="E811" ca="1">_FV(A811,"Volume average",TRUE)</f>
        <v>2400094</v>
      </c>
      <c r="F811" s="9" cm="1">
        <f t="array" aca="1" ref="F811" ca="1">_FV(A811,"Beta")</f>
        <v>1.2885</v>
      </c>
      <c r="G811" s="6" t="str" cm="1">
        <f t="array" aca="1" ref="G811" ca="1">_FV(A811,"Industry")</f>
        <v>Residential &amp; Commercial REIT</v>
      </c>
      <c r="H811" s="7" cm="1">
        <f t="array" aca="1" ref="H811" ca="1">_FV(A811,"52 week high",TRUE)</f>
        <v>30.67</v>
      </c>
      <c r="I811" s="7" cm="1">
        <f t="array" aca="1" ref="I811" ca="1">_FV(A811,"52 week low",TRUE)</f>
        <v>22.285</v>
      </c>
      <c r="J811" s="8" cm="1">
        <f t="array" aca="1" ref="J811" ca="1">_FV(A811,"Shares outstanding",TRUE)</f>
        <v>306060200</v>
      </c>
    </row>
    <row r="812" spans="1:10" ht="27">
      <c r="A812" s="5" t="e" vm="812">
        <v>#VALUE!</v>
      </c>
      <c r="B812" s="6" t="str" cm="1">
        <f t="array" aca="1" ref="B812" ca="1">_FV(A812,"Ticker symbol",TRUE)</f>
        <v>PYPL</v>
      </c>
      <c r="C812" s="7" cm="1">
        <f t="array" aca="1" ref="C812" ca="1">_FV(A812,"Price")</f>
        <v>74.954999999999998</v>
      </c>
      <c r="D812" s="8" cm="1">
        <f t="array" aca="1" ref="D812" ca="1">_FV(A812,"Volume")</f>
        <v>4345450</v>
      </c>
      <c r="E812" s="8" cm="1">
        <f t="array" aca="1" ref="E812" ca="1">_FV(A812,"Volume average",TRUE)</f>
        <v>9341621</v>
      </c>
      <c r="F812" s="9" cm="1">
        <f t="array" aca="1" ref="F812" ca="1">_FV(A812,"Beta")</f>
        <v>1.4257</v>
      </c>
      <c r="G812" s="6" t="str" cm="1">
        <f t="array" aca="1" ref="G812" ca="1">_FV(A812,"Industry")</f>
        <v>Professional &amp; Commercial Services</v>
      </c>
      <c r="H812" s="7" cm="1">
        <f t="array" aca="1" ref="H812" ca="1">_FV(A812,"52 week high",TRUE)</f>
        <v>93.66</v>
      </c>
      <c r="I812" s="7" cm="1">
        <f t="array" aca="1" ref="I812" ca="1">_FV(A812,"52 week low",TRUE)</f>
        <v>55.85</v>
      </c>
      <c r="J812" s="8" cm="1">
        <f t="array" aca="1" ref="J812" ca="1">_FV(A812,"Shares outstanding",TRUE)</f>
        <v>972532800</v>
      </c>
    </row>
    <row r="813" spans="1:10" ht="27">
      <c r="A813" s="5" t="e" vm="813">
        <v>#VALUE!</v>
      </c>
      <c r="B813" s="6" t="str" cm="1">
        <f t="array" aca="1" ref="B813" ca="1">_FV(A813,"Ticker symbol",TRUE)</f>
        <v>CNC</v>
      </c>
      <c r="C813" s="7" cm="1">
        <f t="array" aca="1" ref="C813" ca="1">_FV(A813,"Price")</f>
        <v>32.950000000000003</v>
      </c>
      <c r="D813" s="8" cm="1">
        <f t="array" aca="1" ref="D813" ca="1">_FV(A813,"Volume")</f>
        <v>18423580</v>
      </c>
      <c r="E813" s="8" cm="1">
        <f t="array" aca="1" ref="E813" ca="1">_FV(A813,"Volume average",TRUE)</f>
        <v>10917674</v>
      </c>
      <c r="F813" s="9" cm="1">
        <f t="array" aca="1" ref="F813" ca="1">_FV(A813,"Beta")</f>
        <v>0.46539999999999998</v>
      </c>
      <c r="G813" s="6" t="str" cm="1">
        <f t="array" aca="1" ref="G813" ca="1">_FV(A813,"Industry")</f>
        <v>Healthcare Providers &amp; Services</v>
      </c>
      <c r="H813" s="7" cm="1">
        <f t="array" aca="1" ref="H813" ca="1">_FV(A813,"52 week high",TRUE)</f>
        <v>80.59</v>
      </c>
      <c r="I813" s="7" cm="1">
        <f t="array" aca="1" ref="I813" ca="1">_FV(A813,"52 week low",TRUE)</f>
        <v>31.78</v>
      </c>
      <c r="J813" s="8" cm="1">
        <f t="array" aca="1" ref="J813" ca="1">_FV(A813,"Shares outstanding",TRUE)</f>
        <v>497603000</v>
      </c>
    </row>
    <row r="814" spans="1:10">
      <c r="A814" s="5" t="e" vm="814">
        <v>#VALUE!</v>
      </c>
      <c r="B814" s="6" t="str" cm="1">
        <f t="array" aca="1" ref="B814" ca="1">_FV(A814,"Ticker symbol",TRUE)</f>
        <v>ADSK</v>
      </c>
      <c r="C814" s="7" cm="1">
        <f t="array" aca="1" ref="C814" ca="1">_FV(A814,"Price")</f>
        <v>313.89</v>
      </c>
      <c r="D814" s="8" cm="1">
        <f t="array" aca="1" ref="D814" ca="1">_FV(A814,"Volume")</f>
        <v>1060872</v>
      </c>
      <c r="E814" s="8" cm="1">
        <f t="array" aca="1" ref="E814" ca="1">_FV(A814,"Volume average",TRUE)</f>
        <v>1338201</v>
      </c>
      <c r="F814" s="9" cm="1">
        <f t="array" aca="1" ref="F814" ca="1">_FV(A814,"Beta")</f>
        <v>1.47</v>
      </c>
      <c r="G814" s="6" t="str" cm="1">
        <f t="array" aca="1" ref="G814" ca="1">_FV(A814,"Industry")</f>
        <v>Software &amp; IT Services</v>
      </c>
      <c r="H814" s="7" cm="1">
        <f t="array" aca="1" ref="H814" ca="1">_FV(A814,"52 week high",TRUE)</f>
        <v>326.62</v>
      </c>
      <c r="I814" s="7" cm="1">
        <f t="array" aca="1" ref="I814" ca="1">_FV(A814,"52 week low",TRUE)</f>
        <v>223.03</v>
      </c>
      <c r="J814" s="8" cm="1">
        <f t="array" aca="1" ref="J814" ca="1">_FV(A814,"Shares outstanding",TRUE)</f>
        <v>214000000</v>
      </c>
    </row>
    <row r="815" spans="1:10">
      <c r="A815" s="5" t="e" vm="815">
        <v>#VALUE!</v>
      </c>
      <c r="B815" s="6" t="str" cm="1">
        <f t="array" aca="1" ref="B815" ca="1">_FV(A815,"Ticker symbol",TRUE)</f>
        <v>IVZ</v>
      </c>
      <c r="C815" s="7" cm="1">
        <f t="array" aca="1" ref="C815" ca="1">_FV(A815,"Price")</f>
        <v>16.945</v>
      </c>
      <c r="D815" s="8" cm="1">
        <f t="array" aca="1" ref="D815" ca="1">_FV(A815,"Volume")</f>
        <v>2929141</v>
      </c>
      <c r="E815" s="8" cm="1">
        <f t="array" aca="1" ref="E815" ca="1">_FV(A815,"Volume average",TRUE)</f>
        <v>5000668</v>
      </c>
      <c r="F815" s="9" cm="1">
        <f t="array" aca="1" ref="F815" ca="1">_FV(A815,"Beta")</f>
        <v>1.4858</v>
      </c>
      <c r="G815" s="6" t="str" cm="1">
        <f t="array" aca="1" ref="G815" ca="1">_FV(A815,"Industry")</f>
        <v>Investment Banking &amp; Investment Services</v>
      </c>
      <c r="H815" s="7" cm="1">
        <f t="array" aca="1" ref="H815" ca="1">_FV(A815,"52 week high",TRUE)</f>
        <v>19.55</v>
      </c>
      <c r="I815" s="7" cm="1">
        <f t="array" aca="1" ref="I815" ca="1">_FV(A815,"52 week low",TRUE)</f>
        <v>11.6</v>
      </c>
      <c r="J815" s="8" cm="1">
        <f t="array" aca="1" ref="J815" ca="1">_FV(A815,"Shares outstanding",TRUE)</f>
        <v>447556300</v>
      </c>
    </row>
    <row r="816" spans="1:10">
      <c r="A816" s="5" t="e" vm="816">
        <v>#VALUE!</v>
      </c>
      <c r="B816" s="6" t="str" cm="1">
        <f t="array" aca="1" ref="B816" ca="1">_FV(A816,"Ticker symbol",TRUE)</f>
        <v>CBRE</v>
      </c>
      <c r="C816" s="7" cm="1">
        <f t="array" aca="1" ref="C816" ca="1">_FV(A816,"Price")</f>
        <v>139.9</v>
      </c>
      <c r="D816" s="8" cm="1">
        <f t="array" aca="1" ref="D816" ca="1">_FV(A816,"Volume")</f>
        <v>953595</v>
      </c>
      <c r="E816" s="8" cm="1">
        <f t="array" aca="1" ref="E816" ca="1">_FV(A816,"Volume average",TRUE)</f>
        <v>1440206</v>
      </c>
      <c r="F816" s="9" cm="1">
        <f t="array" aca="1" ref="F816" ca="1">_FV(A816,"Beta")</f>
        <v>1.3419000000000001</v>
      </c>
      <c r="G816" s="6" t="str" cm="1">
        <f t="array" aca="1" ref="G816" ca="1">_FV(A816,"Industry")</f>
        <v>Real Estate Operations</v>
      </c>
      <c r="H816" s="7" cm="1">
        <f t="array" aca="1" ref="H816" ca="1">_FV(A816,"52 week high",TRUE)</f>
        <v>147.75</v>
      </c>
      <c r="I816" s="7" cm="1">
        <f t="array" aca="1" ref="I816" ca="1">_FV(A816,"52 week low",TRUE)</f>
        <v>87.81</v>
      </c>
      <c r="J816" s="8" cm="1">
        <f t="array" aca="1" ref="J816" ca="1">_FV(A816,"Shares outstanding",TRUE)</f>
        <v>298104900</v>
      </c>
    </row>
    <row r="817" spans="1:10" ht="27">
      <c r="A817" s="5" t="e" vm="817">
        <v>#VALUE!</v>
      </c>
      <c r="B817" s="6" t="str" cm="1">
        <f t="array" aca="1" ref="B817" ca="1">_FV(A817,"Ticker symbol",TRUE)</f>
        <v>PRDO</v>
      </c>
      <c r="C817" s="7" cm="1">
        <f t="array" aca="1" ref="C817" ca="1">_FV(A817,"Price")</f>
        <v>29.74</v>
      </c>
      <c r="D817" s="8" cm="1">
        <f t="array" aca="1" ref="D817" ca="1">_FV(A817,"Volume")</f>
        <v>344961</v>
      </c>
      <c r="E817" s="8" cm="1">
        <f t="array" aca="1" ref="E817" ca="1">_FV(A817,"Volume average",TRUE)</f>
        <v>643730</v>
      </c>
      <c r="F817" s="9" cm="1">
        <f t="array" aca="1" ref="F817" ca="1">_FV(A817,"Beta")</f>
        <v>0.879</v>
      </c>
      <c r="G817" s="6" t="str" cm="1">
        <f t="array" aca="1" ref="G817" ca="1">_FV(A817,"Industry")</f>
        <v>Miscellaneous Educational Service Providers</v>
      </c>
      <c r="H817" s="7" cm="1">
        <f t="array" aca="1" ref="H817" ca="1">_FV(A817,"52 week high",TRUE)</f>
        <v>34.6</v>
      </c>
      <c r="I817" s="7" cm="1">
        <f t="array" aca="1" ref="I817" ca="1">_FV(A817,"52 week low",TRUE)</f>
        <v>20.55</v>
      </c>
      <c r="J817" s="8" cm="1">
        <f t="array" aca="1" ref="J817" ca="1">_FV(A817,"Shares outstanding",TRUE)</f>
        <v>65536260</v>
      </c>
    </row>
    <row r="818" spans="1:10">
      <c r="A818" s="5" t="e" vm="818">
        <v>#VALUE!</v>
      </c>
      <c r="B818" s="6" t="str" cm="1">
        <f t="array" aca="1" ref="B818" ca="1">_FV(A818,"Ticker symbol",TRUE)</f>
        <v>CCL</v>
      </c>
      <c r="C818" s="7" cm="1">
        <f t="array" aca="1" ref="C818" ca="1">_FV(A818,"Price")</f>
        <v>28.795000000000002</v>
      </c>
      <c r="D818" s="8" cm="1">
        <f t="array" aca="1" ref="D818" ca="1">_FV(A818,"Volume")</f>
        <v>20077326</v>
      </c>
      <c r="E818" s="8" cm="1">
        <f t="array" aca="1" ref="E818" ca="1">_FV(A818,"Volume average",TRUE)</f>
        <v>29145936</v>
      </c>
      <c r="F818" s="9" cm="1">
        <f t="array" aca="1" ref="F818" ca="1">_FV(A818,"Beta")</f>
        <v>2.7050000000000001</v>
      </c>
      <c r="G818" s="6" t="str" cm="1">
        <f t="array" aca="1" ref="G818" ca="1">_FV(A818,"Industry")</f>
        <v>Hotels &amp; Entertainment Services</v>
      </c>
      <c r="H818" s="7" cm="1">
        <f t="array" aca="1" ref="H818" ca="1">_FV(A818,"52 week high",TRUE)</f>
        <v>30.46</v>
      </c>
      <c r="I818" s="7" cm="1">
        <f t="array" aca="1" ref="I818" ca="1">_FV(A818,"52 week low",TRUE)</f>
        <v>13.78</v>
      </c>
      <c r="J818" s="8" cm="1">
        <f t="array" aca="1" ref="J818" ca="1">_FV(A818,"Shares outstanding",TRUE)</f>
        <v>1313006000</v>
      </c>
    </row>
    <row r="819" spans="1:10">
      <c r="A819" s="5" t="e" vm="819">
        <v>#VALUE!</v>
      </c>
      <c r="B819" s="6" t="str" cm="1">
        <f t="array" aca="1" ref="B819" ca="1">_FV(A819,"Ticker symbol",TRUE)</f>
        <v>PAYS</v>
      </c>
      <c r="C819" s="7" cm="1">
        <f t="array" aca="1" ref="C819" ca="1">_FV(A819,"Price")</f>
        <v>8.5298999999999996</v>
      </c>
      <c r="D819" s="8" cm="1">
        <f t="array" aca="1" ref="D819" ca="1">_FV(A819,"Volume")</f>
        <v>935250</v>
      </c>
      <c r="E819" s="8" cm="1">
        <f t="array" aca="1" ref="E819" ca="1">_FV(A819,"Volume average",TRUE)</f>
        <v>823000</v>
      </c>
      <c r="F819" s="9" cm="1">
        <f t="array" aca="1" ref="F819" ca="1">_FV(A819,"Beta")</f>
        <v>0.77529999999999999</v>
      </c>
      <c r="G819" s="6" t="str" cm="1">
        <f t="array" aca="1" ref="G819" ca="1">_FV(A819,"Industry")</f>
        <v>Professional &amp; Commercial Services</v>
      </c>
      <c r="H819" s="7" cm="1">
        <f t="array" aca="1" ref="H819" ca="1">_FV(A819,"52 week high",TRUE)</f>
        <v>8.5500000000000007</v>
      </c>
      <c r="I819" s="7" cm="1">
        <f t="array" aca="1" ref="I819" ca="1">_FV(A819,"52 week low",TRUE)</f>
        <v>1.8</v>
      </c>
      <c r="J819" s="8" cm="1">
        <f t="array" aca="1" ref="J819" ca="1">_FV(A819,"Shares outstanding",TRUE)</f>
        <v>54217670</v>
      </c>
    </row>
    <row r="820" spans="1:10" ht="27">
      <c r="A820" s="5" t="e" vm="820">
        <v>#VALUE!</v>
      </c>
      <c r="B820" s="6" t="str" cm="1">
        <f t="array" aca="1" ref="B820" ca="1">_FV(A820,"Ticker symbol",TRUE)</f>
        <v>FLYW</v>
      </c>
      <c r="C820" s="7" cm="1">
        <f t="array" aca="1" ref="C820" ca="1">_FV(A820,"Price")</f>
        <v>12.145</v>
      </c>
      <c r="D820" s="8" cm="1">
        <f t="array" aca="1" ref="D820" ca="1">_FV(A820,"Volume")</f>
        <v>1982608</v>
      </c>
      <c r="E820" s="8" cm="1">
        <f t="array" aca="1" ref="E820" ca="1">_FV(A820,"Volume average",TRUE)</f>
        <v>2558450</v>
      </c>
      <c r="F820" s="9" cm="1">
        <f t="array" aca="1" ref="F820" ca="1">_FV(A820,"Beta")</f>
        <v>1.2845</v>
      </c>
      <c r="G820" s="6" t="str" cm="1">
        <f t="array" aca="1" ref="G820" ca="1">_FV(A820,"Industry")</f>
        <v>Professional &amp; Commercial Services</v>
      </c>
      <c r="H820" s="7" cm="1">
        <f t="array" aca="1" ref="H820" ca="1">_FV(A820,"52 week high",TRUE)</f>
        <v>23.4</v>
      </c>
      <c r="I820" s="7" cm="1">
        <f t="array" aca="1" ref="I820" ca="1">_FV(A820,"52 week low",TRUE)</f>
        <v>8.1999999999999993</v>
      </c>
      <c r="J820" s="8" cm="1">
        <f t="array" aca="1" ref="J820" ca="1">_FV(A820,"Shares outstanding",TRUE)</f>
        <v>121558300</v>
      </c>
    </row>
    <row r="821" spans="1:10" ht="27">
      <c r="A821" s="5" t="e" vm="821">
        <v>#VALUE!</v>
      </c>
      <c r="B821" s="6" t="str" cm="1">
        <f t="array" aca="1" ref="B821" ca="1">_FV(A821,"Ticker symbol",TRUE)</f>
        <v>WMB</v>
      </c>
      <c r="C821" s="7" cm="1">
        <f t="array" aca="1" ref="C821" ca="1">_FV(A821,"Price")</f>
        <v>57.704999999999998</v>
      </c>
      <c r="D821" s="8" cm="1">
        <f t="array" aca="1" ref="D821" ca="1">_FV(A821,"Volume")</f>
        <v>4292078</v>
      </c>
      <c r="E821" s="8" cm="1">
        <f t="array" aca="1" ref="E821" ca="1">_FV(A821,"Volume average",TRUE)</f>
        <v>9174739</v>
      </c>
      <c r="F821" s="9" cm="1">
        <f t="array" aca="1" ref="F821" ca="1">_FV(A821,"Beta")</f>
        <v>0.69789999999999996</v>
      </c>
      <c r="G821" s="6" t="str" cm="1">
        <f t="array" aca="1" ref="G821" ca="1">_FV(A821,"Industry")</f>
        <v>Oil &amp; Gas Related Equipment and Services</v>
      </c>
      <c r="H821" s="7" cm="1">
        <f t="array" aca="1" ref="H821" ca="1">_FV(A821,"52 week high",TRUE)</f>
        <v>63.45</v>
      </c>
      <c r="I821" s="7" cm="1">
        <f t="array" aca="1" ref="I821" ca="1">_FV(A821,"52 week low",TRUE)</f>
        <v>40.409999999999997</v>
      </c>
      <c r="J821" s="8" cm="1">
        <f t="array" aca="1" ref="J821" ca="1">_FV(A821,"Shares outstanding",TRUE)</f>
        <v>1221006000</v>
      </c>
    </row>
    <row r="822" spans="1:10" ht="27">
      <c r="A822" s="5" t="e" vm="822">
        <v>#VALUE!</v>
      </c>
      <c r="B822" s="6" t="str" cm="1">
        <f t="array" aca="1" ref="B822" ca="1">_FV(A822,"Ticker symbol",TRUE)</f>
        <v>CMP</v>
      </c>
      <c r="C822" s="7" cm="1">
        <f t="array" aca="1" ref="C822" ca="1">_FV(A822,"Price")</f>
        <v>21.83</v>
      </c>
      <c r="D822" s="8" cm="1">
        <f t="array" aca="1" ref="D822" ca="1">_FV(A822,"Volume")</f>
        <v>305871</v>
      </c>
      <c r="E822" s="8" cm="1">
        <f t="array" aca="1" ref="E822" ca="1">_FV(A822,"Volume average",TRUE)</f>
        <v>730980</v>
      </c>
      <c r="F822" s="9" cm="1">
        <f t="array" aca="1" ref="F822" ca="1">_FV(A822,"Beta")</f>
        <v>1.1006</v>
      </c>
      <c r="G822" s="6" t="str" cm="1">
        <f t="array" aca="1" ref="G822" ca="1">_FV(A822,"Industry")</f>
        <v>Chemicals</v>
      </c>
      <c r="H822" s="7" cm="1">
        <f t="array" aca="1" ref="H822" ca="1">_FV(A822,"52 week high",TRUE)</f>
        <v>22.69</v>
      </c>
      <c r="I822" s="7" cm="1">
        <f t="array" aca="1" ref="I822" ca="1">_FV(A822,"52 week low",TRUE)</f>
        <v>7.51</v>
      </c>
      <c r="J822" s="8" cm="1">
        <f t="array" aca="1" ref="J822" ca="1">_FV(A822,"Shares outstanding",TRUE)</f>
        <v>41620520</v>
      </c>
    </row>
    <row r="823" spans="1:10">
      <c r="A823" s="5" t="e" vm="823">
        <v>#VALUE!</v>
      </c>
      <c r="B823" s="6" t="str" cm="1">
        <f t="array" aca="1" ref="B823" ca="1">_FV(A823,"Ticker symbol",TRUE)</f>
        <v>EVRG</v>
      </c>
      <c r="C823" s="7" cm="1">
        <f t="array" aca="1" ref="C823" ca="1">_FV(A823,"Price")</f>
        <v>68.86</v>
      </c>
      <c r="D823" s="8" cm="1">
        <f t="array" aca="1" ref="D823" ca="1">_FV(A823,"Volume")</f>
        <v>1411431</v>
      </c>
      <c r="E823" s="8" cm="1">
        <f t="array" aca="1" ref="E823" ca="1">_FV(A823,"Volume average",TRUE)</f>
        <v>2431772</v>
      </c>
      <c r="F823" s="9" cm="1">
        <f t="array" aca="1" ref="F823" ca="1">_FV(A823,"Beta")</f>
        <v>0.45340000000000003</v>
      </c>
      <c r="G823" s="6" t="str" cm="1">
        <f t="array" aca="1" ref="G823" ca="1">_FV(A823,"Industry")</f>
        <v>Electrical Utilities &amp; IPPs</v>
      </c>
      <c r="H823" s="7" cm="1">
        <f t="array" aca="1" ref="H823" ca="1">_FV(A823,"52 week high",TRUE)</f>
        <v>70.36</v>
      </c>
      <c r="I823" s="7" cm="1">
        <f t="array" aca="1" ref="I823" ca="1">_FV(A823,"52 week low",TRUE)</f>
        <v>52.77</v>
      </c>
      <c r="J823" s="8" cm="1">
        <f t="array" aca="1" ref="J823" ca="1">_FV(A823,"Shares outstanding",TRUE)</f>
        <v>230090700</v>
      </c>
    </row>
    <row r="824" spans="1:10">
      <c r="A824" s="5" t="e" vm="824">
        <v>#VALUE!</v>
      </c>
      <c r="B824" s="6" t="str" cm="1">
        <f t="array" aca="1" ref="B824" ca="1">_FV(A824,"Ticker symbol",TRUE)</f>
        <v>INTA</v>
      </c>
      <c r="C824" s="7" cm="1">
        <f t="array" aca="1" ref="C824" ca="1">_FV(A824,"Price")</f>
        <v>47.05</v>
      </c>
      <c r="D824" s="8" cm="1">
        <f t="array" aca="1" ref="D824" ca="1">_FV(A824,"Volume")</f>
        <v>836927</v>
      </c>
      <c r="E824" s="8" cm="1">
        <f t="array" aca="1" ref="E824" ca="1">_FV(A824,"Volume average",TRUE)</f>
        <v>632607</v>
      </c>
      <c r="F824" s="9" cm="1">
        <f t="array" aca="1" ref="F824" ca="1">_FV(A824,"Beta")</f>
        <v>0.76680000000000004</v>
      </c>
      <c r="G824" s="6" t="str" cm="1">
        <f t="array" aca="1" ref="G824" ca="1">_FV(A824,"Industry")</f>
        <v>Software &amp; IT Services</v>
      </c>
      <c r="H824" s="7" cm="1">
        <f t="array" aca="1" ref="H824" ca="1">_FV(A824,"52 week high",TRUE)</f>
        <v>77.739999999999995</v>
      </c>
      <c r="I824" s="7" cm="1">
        <f t="array" aca="1" ref="I824" ca="1">_FV(A824,"52 week low",TRUE)</f>
        <v>31.08</v>
      </c>
      <c r="J824" s="8" cm="1">
        <f t="array" aca="1" ref="J824" ca="1">_FV(A824,"Shares outstanding",TRUE)</f>
        <v>80955240</v>
      </c>
    </row>
    <row r="825" spans="1:10" ht="27">
      <c r="A825" s="5" t="e" vm="825">
        <v>#VALUE!</v>
      </c>
      <c r="B825" s="6" t="str" cm="1">
        <f t="array" aca="1" ref="B825" ca="1">_FV(A825,"Ticker symbol",TRUE)</f>
        <v>CWK</v>
      </c>
      <c r="C825" s="7" cm="1">
        <f t="array" aca="1" ref="C825" ca="1">_FV(A825,"Price")</f>
        <v>11.445</v>
      </c>
      <c r="D825" s="8" cm="1">
        <f t="array" aca="1" ref="D825" ca="1">_FV(A825,"Volume")</f>
        <v>892356</v>
      </c>
      <c r="E825" s="8" cm="1">
        <f t="array" aca="1" ref="E825" ca="1">_FV(A825,"Volume average",TRUE)</f>
        <v>1921909</v>
      </c>
      <c r="F825" s="9" cm="1">
        <f t="array" aca="1" ref="F825" ca="1">_FV(A825,"Beta")</f>
        <v>1.5016</v>
      </c>
      <c r="G825" s="6" t="str" cm="1">
        <f t="array" aca="1" ref="G825" ca="1">_FV(A825,"Industry")</f>
        <v>Real Estate Operations</v>
      </c>
      <c r="H825" s="7" cm="1">
        <f t="array" aca="1" ref="H825" ca="1">_FV(A825,"52 week high",TRUE)</f>
        <v>16.11</v>
      </c>
      <c r="I825" s="7" cm="1">
        <f t="array" aca="1" ref="I825" ca="1">_FV(A825,"52 week low",TRUE)</f>
        <v>7.64</v>
      </c>
      <c r="J825" s="8" cm="1">
        <f t="array" aca="1" ref="J825" ca="1">_FV(A825,"Shares outstanding",TRUE)</f>
        <v>231462600</v>
      </c>
    </row>
    <row r="826" spans="1:10" ht="27">
      <c r="A826" s="5" t="e" vm="826">
        <v>#VALUE!</v>
      </c>
      <c r="B826" s="6" t="str" cm="1">
        <f t="array" aca="1" ref="B826" ca="1">_FV(A826,"Ticker symbol",TRUE)</f>
        <v>BBAI</v>
      </c>
      <c r="C826" s="7" cm="1">
        <f t="array" aca="1" ref="C826" ca="1">_FV(A826,"Price")</f>
        <v>7.36</v>
      </c>
      <c r="D826" s="8" cm="1">
        <f t="array" aca="1" ref="D826" ca="1">_FV(A826,"Volume")</f>
        <v>159407665</v>
      </c>
      <c r="E826" s="8" cm="1">
        <f t="array" aca="1" ref="E826" ca="1">_FV(A826,"Volume average",TRUE)</f>
        <v>182811068</v>
      </c>
      <c r="F826" s="9" cm="1">
        <f t="array" aca="1" ref="F826" ca="1">_FV(A826,"Beta")</f>
        <v>3.2090999999999998</v>
      </c>
      <c r="G826" s="6" t="str" cm="1">
        <f t="array" aca="1" ref="G826" ca="1">_FV(A826,"Industry")</f>
        <v>Software &amp; IT Services</v>
      </c>
      <c r="H826" s="7" cm="1">
        <f t="array" aca="1" ref="H826" ca="1">_FV(A826,"52 week high",TRUE)</f>
        <v>10.36</v>
      </c>
      <c r="I826" s="7" cm="1">
        <f t="array" aca="1" ref="I826" ca="1">_FV(A826,"52 week low",TRUE)</f>
        <v>1.165</v>
      </c>
      <c r="J826" s="8" cm="1">
        <f t="array" aca="1" ref="J826" ca="1">_FV(A826,"Shares outstanding",TRUE)</f>
        <v>291188800</v>
      </c>
    </row>
    <row r="827" spans="1:10">
      <c r="A827" s="5" t="e" vm="827">
        <v>#VALUE!</v>
      </c>
      <c r="B827" s="6" t="str" cm="1">
        <f t="array" aca="1" ref="B827" ca="1">_FV(A827,"Ticker symbol",TRUE)</f>
        <v>APTV</v>
      </c>
      <c r="C827" s="7" cm="1">
        <f t="array" aca="1" ref="C827" ca="1">_FV(A827,"Price")</f>
        <v>70.86</v>
      </c>
      <c r="D827" s="8" cm="1">
        <f t="array" aca="1" ref="D827" ca="1">_FV(A827,"Volume")</f>
        <v>1532018</v>
      </c>
      <c r="E827" s="8" cm="1">
        <f t="array" aca="1" ref="E827" ca="1">_FV(A827,"Volume average",TRUE)</f>
        <v>2323912</v>
      </c>
      <c r="F827" s="9" cm="1">
        <f t="array" aca="1" ref="F827" ca="1">_FV(A827,"Beta")</f>
        <v>1.4809000000000001</v>
      </c>
      <c r="G827" s="6" t="str" cm="1">
        <f t="array" aca="1" ref="G827" ca="1">_FV(A827,"Industry")</f>
        <v>Automobiles &amp; Auto Parts</v>
      </c>
      <c r="H827" s="7" cm="1">
        <f t="array" aca="1" ref="H827" ca="1">_FV(A827,"52 week high",TRUE)</f>
        <v>80.95</v>
      </c>
      <c r="I827" s="7" cm="1">
        <f t="array" aca="1" ref="I827" ca="1">_FV(A827,"52 week low",TRUE)</f>
        <v>47.19</v>
      </c>
      <c r="J827" s="8" cm="1">
        <f t="array" aca="1" ref="J827" ca="1">_FV(A827,"Shares outstanding",TRUE)</f>
        <v>217730500</v>
      </c>
    </row>
    <row r="828" spans="1:10" ht="27">
      <c r="A828" s="5" t="e" vm="828">
        <v>#VALUE!</v>
      </c>
      <c r="B828" s="6" t="str" cm="1">
        <f t="array" aca="1" ref="B828" ca="1">_FV(A828,"Ticker symbol",TRUE)</f>
        <v>COCO</v>
      </c>
      <c r="C828" s="7" cm="1">
        <f t="array" aca="1" ref="C828" ca="1">_FV(A828,"Price")</f>
        <v>36.74</v>
      </c>
      <c r="D828" s="8" cm="1">
        <f t="array" aca="1" ref="D828" ca="1">_FV(A828,"Volume")</f>
        <v>278940</v>
      </c>
      <c r="E828" s="8" cm="1">
        <f t="array" aca="1" ref="E828" ca="1">_FV(A828,"Volume average",TRUE)</f>
        <v>631368</v>
      </c>
      <c r="F828" s="9" cm="1">
        <f t="array" aca="1" ref="F828" ca="1">_FV(A828,"Beta")</f>
        <v>0.36720000000000003</v>
      </c>
      <c r="G828" s="6" t="str" cm="1">
        <f t="array" aca="1" ref="G828" ca="1">_FV(A828,"Industry")</f>
        <v>Beverages</v>
      </c>
      <c r="H828" s="7" cm="1">
        <f t="array" aca="1" ref="H828" ca="1">_FV(A828,"52 week high",TRUE)</f>
        <v>40.32</v>
      </c>
      <c r="I828" s="7" cm="1">
        <f t="array" aca="1" ref="I828" ca="1">_FV(A828,"52 week low",TRUE)</f>
        <v>23.56</v>
      </c>
      <c r="J828" s="8" cm="1">
        <f t="array" aca="1" ref="J828" ca="1">_FV(A828,"Shares outstanding",TRUE)</f>
        <v>56733570</v>
      </c>
    </row>
    <row r="829" spans="1:10" ht="27">
      <c r="A829" s="5" t="e" vm="829">
        <v>#VALUE!</v>
      </c>
      <c r="B829" s="6" t="str" cm="1">
        <f t="array" aca="1" ref="B829" ca="1">_FV(A829,"Ticker symbol",TRUE)</f>
        <v>TGTX</v>
      </c>
      <c r="C829" s="7" cm="1">
        <f t="array" aca="1" ref="C829" ca="1">_FV(A829,"Price")</f>
        <v>37.700000000000003</v>
      </c>
      <c r="D829" s="8" cm="1">
        <f t="array" aca="1" ref="D829" ca="1">_FV(A829,"Volume")</f>
        <v>1441658</v>
      </c>
      <c r="E829" s="8" cm="1">
        <f t="array" aca="1" ref="E829" ca="1">_FV(A829,"Volume average",TRUE)</f>
        <v>1703227</v>
      </c>
      <c r="F829" s="9" cm="1">
        <f t="array" aca="1" ref="F829" ca="1">_FV(A829,"Beta")</f>
        <v>1.9555</v>
      </c>
      <c r="G829" s="6" t="str" cm="1">
        <f t="array" aca="1" ref="G829" ca="1">_FV(A829,"Industry")</f>
        <v>Pharmaceuticals</v>
      </c>
      <c r="H829" s="7" cm="1">
        <f t="array" aca="1" ref="H829" ca="1">_FV(A829,"52 week high",TRUE)</f>
        <v>46.48</v>
      </c>
      <c r="I829" s="7" cm="1">
        <f t="array" aca="1" ref="I829" ca="1">_FV(A829,"52 week low",TRUE)</f>
        <v>16.649999999999999</v>
      </c>
      <c r="J829" s="8" cm="1">
        <f t="array" aca="1" ref="J829" ca="1">_FV(A829,"Shares outstanding",TRUE)</f>
        <v>158755000</v>
      </c>
    </row>
    <row r="830" spans="1:10">
      <c r="A830" s="5" t="e" vm="830">
        <v>#VALUE!</v>
      </c>
      <c r="B830" s="6" t="str" cm="1">
        <f t="array" aca="1" ref="B830" ca="1">_FV(A830,"Ticker symbol",TRUE)</f>
        <v>ALC</v>
      </c>
      <c r="C830" s="7" cm="1">
        <f t="array" aca="1" ref="C830" ca="1">_FV(A830,"Price")</f>
        <v>87.04</v>
      </c>
      <c r="D830" s="8" cm="1">
        <f t="array" aca="1" ref="D830" ca="1">_FV(A830,"Volume")</f>
        <v>1793091</v>
      </c>
      <c r="E830" s="8" cm="1">
        <f t="array" aca="1" ref="E830" ca="1">_FV(A830,"Volume average",TRUE)</f>
        <v>1594040</v>
      </c>
      <c r="F830" s="9" cm="1">
        <f t="array" aca="1" ref="F830" ca="1">_FV(A830,"Beta")</f>
        <v>1.0161</v>
      </c>
      <c r="G830" s="6" t="str" cm="1">
        <f t="array" aca="1" ref="G830" ca="1">_FV(A830,"Industry")</f>
        <v>Healthcare Equipment &amp; Supplies</v>
      </c>
      <c r="H830" s="7" cm="1">
        <f t="array" aca="1" ref="H830" ca="1">_FV(A830,"52 week high",TRUE)</f>
        <v>101.1</v>
      </c>
      <c r="I830" s="7" cm="1">
        <f t="array" aca="1" ref="I830" ca="1">_FV(A830,"52 week low",TRUE)</f>
        <v>80.48</v>
      </c>
      <c r="J830" s="8" cm="1">
        <f t="array" aca="1" ref="J830" ca="1">_FV(A830,"Shares outstanding",TRUE)</f>
        <v>499700000</v>
      </c>
    </row>
    <row r="831" spans="1:10">
      <c r="A831" s="5" t="e" vm="831">
        <v>#VALUE!</v>
      </c>
      <c r="B831" s="6" t="str" cm="1">
        <f t="array" aca="1" ref="B831" ca="1">_FV(A831,"Ticker symbol",TRUE)</f>
        <v>CXW</v>
      </c>
      <c r="C831" s="7" cm="1">
        <f t="array" aca="1" ref="C831" ca="1">_FV(A831,"Price")</f>
        <v>22.28</v>
      </c>
      <c r="D831" s="8" cm="1">
        <f t="array" aca="1" ref="D831" ca="1">_FV(A831,"Volume")</f>
        <v>668297</v>
      </c>
      <c r="E831" s="8" cm="1">
        <f t="array" aca="1" ref="E831" ca="1">_FV(A831,"Volume average",TRUE)</f>
        <v>956922</v>
      </c>
      <c r="F831" s="9" cm="1">
        <f t="array" aca="1" ref="F831" ca="1">_FV(A831,"Beta")</f>
        <v>0.80520000000000003</v>
      </c>
      <c r="G831" s="6" t="str" cm="1">
        <f t="array" aca="1" ref="G831" ca="1">_FV(A831,"Industry")</f>
        <v>Professional &amp; Commercial Services</v>
      </c>
      <c r="H831" s="7" cm="1">
        <f t="array" aca="1" ref="H831" ca="1">_FV(A831,"52 week high",TRUE)</f>
        <v>24.99</v>
      </c>
      <c r="I831" s="7" cm="1">
        <f t="array" aca="1" ref="I831" ca="1">_FV(A831,"52 week low",TRUE)</f>
        <v>11.815</v>
      </c>
      <c r="J831" s="8" cm="1">
        <f t="array" aca="1" ref="J831" ca="1">_FV(A831,"Shares outstanding",TRUE)</f>
        <v>109158400</v>
      </c>
    </row>
    <row r="832" spans="1:10">
      <c r="A832" s="5" t="e" vm="832">
        <v>#VALUE!</v>
      </c>
      <c r="B832" s="6" t="str" cm="1">
        <f t="array" aca="1" ref="B832" ca="1">_FV(A832,"Ticker symbol",TRUE)</f>
        <v>DUOL</v>
      </c>
      <c r="C832" s="7" cm="1">
        <f t="array" aca="1" ref="C832" ca="1">_FV(A832,"Price")</f>
        <v>391.78500000000003</v>
      </c>
      <c r="D832" s="8" cm="1">
        <f t="array" aca="1" ref="D832" ca="1">_FV(A832,"Volume")</f>
        <v>681530</v>
      </c>
      <c r="E832" s="8" cm="1">
        <f t="array" aca="1" ref="E832" ca="1">_FV(A832,"Volume average",TRUE)</f>
        <v>939133</v>
      </c>
      <c r="F832" s="9" cm="1">
        <f t="array" aca="1" ref="F832" ca="1">_FV(A832,"Beta")</f>
        <v>0.89239999999999997</v>
      </c>
      <c r="G832" s="6" t="str" cm="1">
        <f t="array" aca="1" ref="G832" ca="1">_FV(A832,"Industry")</f>
        <v>Software &amp; IT Services</v>
      </c>
      <c r="H832" s="7" cm="1">
        <f t="array" aca="1" ref="H832" ca="1">_FV(A832,"52 week high",TRUE)</f>
        <v>544.92999999999995</v>
      </c>
      <c r="I832" s="7" cm="1">
        <f t="array" aca="1" ref="I832" ca="1">_FV(A832,"52 week low",TRUE)</f>
        <v>145.05000000000001</v>
      </c>
      <c r="J832" s="8" cm="1">
        <f t="array" aca="1" ref="J832" ca="1">_FV(A832,"Shares outstanding",TRUE)</f>
        <v>45454250</v>
      </c>
    </row>
    <row r="833" spans="1:10" ht="27">
      <c r="A833" s="5" t="e" vm="833">
        <v>#VALUE!</v>
      </c>
      <c r="B833" s="6" t="str" cm="1">
        <f t="array" aca="1" ref="B833" ca="1">_FV(A833,"Ticker symbol",TRUE)</f>
        <v>SARO</v>
      </c>
      <c r="C833" s="7" cm="1">
        <f t="array" aca="1" ref="C833" ca="1">_FV(A833,"Price")</f>
        <v>30.105</v>
      </c>
      <c r="D833" s="8" cm="1">
        <f t="array" aca="1" ref="D833" ca="1">_FV(A833,"Volume")</f>
        <v>1148455</v>
      </c>
      <c r="E833" s="8" cm="1">
        <f t="array" aca="1" ref="E833" ca="1">_FV(A833,"Volume average",TRUE)</f>
        <v>2747089</v>
      </c>
      <c r="F833" s="9" cm="1">
        <f t="array" aca="1" ref="F833" ca="1">_FV(A833,"Beta")</f>
        <v>1.331</v>
      </c>
      <c r="G833" s="6" t="str" cm="1">
        <f t="array" aca="1" ref="G833" ca="1">_FV(A833,"Industry")</f>
        <v>Aerospace &amp; Defense</v>
      </c>
      <c r="H833" s="7" cm="1">
        <f t="array" aca="1" ref="H833" ca="1">_FV(A833,"52 week high",TRUE)</f>
        <v>34.380000000000003</v>
      </c>
      <c r="I833" s="7" cm="1">
        <f t="array" aca="1" ref="I833" ca="1">_FV(A833,"52 week low",TRUE)</f>
        <v>21.31</v>
      </c>
      <c r="J833" s="8" cm="1">
        <f t="array" aca="1" ref="J833" ca="1">_FV(A833,"Shares outstanding",TRUE)</f>
        <v>334461600</v>
      </c>
    </row>
    <row r="834" spans="1:10" ht="27">
      <c r="A834" s="5" t="e" vm="834">
        <v>#VALUE!</v>
      </c>
      <c r="B834" s="6" t="str" cm="1">
        <f t="array" aca="1" ref="B834" ca="1">_FV(A834,"Ticker symbol",TRUE)</f>
        <v>APH</v>
      </c>
      <c r="C834" s="7" cm="1">
        <f t="array" aca="1" ref="C834" ca="1">_FV(A834,"Price")</f>
        <v>98.22</v>
      </c>
      <c r="D834" s="8" cm="1">
        <f t="array" aca="1" ref="D834" ca="1">_FV(A834,"Volume")</f>
        <v>4084604</v>
      </c>
      <c r="E834" s="8" cm="1">
        <f t="array" aca="1" ref="E834" ca="1">_FV(A834,"Volume average",TRUE)</f>
        <v>8807920</v>
      </c>
      <c r="F834" s="9" cm="1">
        <f t="array" aca="1" ref="F834" ca="1">_FV(A834,"Beta")</f>
        <v>1.1313</v>
      </c>
      <c r="G834" s="6" t="str" cm="1">
        <f t="array" aca="1" ref="G834" ca="1">_FV(A834,"Industry")</f>
        <v>Electronic Equipment &amp; Parts</v>
      </c>
      <c r="H834" s="7" cm="1">
        <f t="array" aca="1" ref="H834" ca="1">_FV(A834,"52 week high",TRUE)</f>
        <v>99.99</v>
      </c>
      <c r="I834" s="7" cm="1">
        <f t="array" aca="1" ref="I834" ca="1">_FV(A834,"52 week low",TRUE)</f>
        <v>54.77</v>
      </c>
      <c r="J834" s="8" cm="1">
        <f t="array" aca="1" ref="J834" ca="1">_FV(A834,"Shares outstanding",TRUE)</f>
        <v>1209599000</v>
      </c>
    </row>
    <row r="835" spans="1:10">
      <c r="A835" s="5" t="e" vm="835">
        <v>#VALUE!</v>
      </c>
      <c r="B835" s="6" t="str" cm="1">
        <f t="array" aca="1" ref="B835" ca="1">_FV(A835,"Ticker symbol",TRUE)</f>
        <v>NFLX</v>
      </c>
      <c r="C835" s="7" cm="1">
        <f t="array" aca="1" ref="C835" ca="1">_FV(A835,"Price")</f>
        <v>1286.05</v>
      </c>
      <c r="D835" s="8" cm="1">
        <f t="array" aca="1" ref="D835" ca="1">_FV(A835,"Volume")</f>
        <v>1683301</v>
      </c>
      <c r="E835" s="8" cm="1">
        <f t="array" aca="1" ref="E835" ca="1">_FV(A835,"Volume average",TRUE)</f>
        <v>2824664</v>
      </c>
      <c r="F835" s="9" cm="1">
        <f t="array" aca="1" ref="F835" ca="1">_FV(A835,"Beta")</f>
        <v>1.6061000000000001</v>
      </c>
      <c r="G835" s="6" t="str" cm="1">
        <f t="array" aca="1" ref="G835" ca="1">_FV(A835,"Industry")</f>
        <v>Software &amp; IT Services</v>
      </c>
      <c r="H835" s="7" cm="1">
        <f t="array" aca="1" ref="H835" ca="1">_FV(A835,"52 week high",TRUE)</f>
        <v>1341.15</v>
      </c>
      <c r="I835" s="7" cm="1">
        <f t="array" aca="1" ref="I835" ca="1">_FV(A835,"52 week low",TRUE)</f>
        <v>587.04</v>
      </c>
      <c r="J835" s="8" cm="1">
        <f t="array" aca="1" ref="J835" ca="1">_FV(A835,"Shares outstanding",TRUE)</f>
        <v>425571300</v>
      </c>
    </row>
    <row r="836" spans="1:10" ht="27">
      <c r="A836" s="5" t="e" vm="836">
        <v>#VALUE!</v>
      </c>
      <c r="B836" s="6" t="str" cm="1">
        <f t="array" aca="1" ref="B836" ca="1">_FV(A836,"Ticker symbol",TRUE)</f>
        <v>AVAV</v>
      </c>
      <c r="C836" s="7" cm="1">
        <f t="array" aca="1" ref="C836" ca="1">_FV(A836,"Price")</f>
        <v>235.64</v>
      </c>
      <c r="D836" s="8" cm="1">
        <f t="array" aca="1" ref="D836" ca="1">_FV(A836,"Volume")</f>
        <v>1695021</v>
      </c>
      <c r="E836" s="8" cm="1">
        <f t="array" aca="1" ref="E836" ca="1">_FV(A836,"Volume average",TRUE)</f>
        <v>1804600</v>
      </c>
      <c r="F836" s="9" cm="1">
        <f t="array" aca="1" ref="F836" ca="1">_FV(A836,"Beta")</f>
        <v>1.0114000000000001</v>
      </c>
      <c r="G836" s="6" t="str" cm="1">
        <f t="array" aca="1" ref="G836" ca="1">_FV(A836,"Industry")</f>
        <v>Aerospace &amp; Defense</v>
      </c>
      <c r="H836" s="7" cm="1">
        <f t="array" aca="1" ref="H836" ca="1">_FV(A836,"52 week high",TRUE)</f>
        <v>295.89999999999998</v>
      </c>
      <c r="I836" s="7" cm="1">
        <f t="array" aca="1" ref="I836" ca="1">_FV(A836,"52 week low",TRUE)</f>
        <v>102.25</v>
      </c>
      <c r="J836" s="8" cm="1">
        <f t="array" aca="1" ref="J836" ca="1">_FV(A836,"Shares outstanding",TRUE)</f>
        <v>49342500</v>
      </c>
    </row>
    <row r="837" spans="1:10" ht="27">
      <c r="A837" s="5" t="e" vm="837">
        <v>#VALUE!</v>
      </c>
      <c r="B837" s="6" t="str" cm="1">
        <f t="array" aca="1" ref="B837" ca="1">_FV(A837,"Ticker symbol",TRUE)</f>
        <v>PG</v>
      </c>
      <c r="C837" s="7" cm="1">
        <f t="array" aca="1" ref="C837" ca="1">_FV(A837,"Price")</f>
        <v>157.285</v>
      </c>
      <c r="D837" s="8" cm="1">
        <f t="array" aca="1" ref="D837" ca="1">_FV(A837,"Volume")</f>
        <v>9682915</v>
      </c>
      <c r="E837" s="8" cm="1">
        <f t="array" aca="1" ref="E837" ca="1">_FV(A837,"Volume average",TRUE)</f>
        <v>8351346</v>
      </c>
      <c r="F837" s="9" cm="1">
        <f t="array" aca="1" ref="F837" ca="1">_FV(A837,"Beta")</f>
        <v>0.379</v>
      </c>
      <c r="G837" s="6" t="str" cm="1">
        <f t="array" aca="1" ref="G837" ca="1">_FV(A837,"Industry")</f>
        <v>Personal &amp; Household Products &amp; Services</v>
      </c>
      <c r="H837" s="7" cm="1">
        <f t="array" aca="1" ref="H837" ca="1">_FV(A837,"52 week high",TRUE)</f>
        <v>180.43</v>
      </c>
      <c r="I837" s="7" cm="1">
        <f t="array" aca="1" ref="I837" ca="1">_FV(A837,"52 week low",TRUE)</f>
        <v>155.94999999999999</v>
      </c>
      <c r="J837" s="8" cm="1">
        <f t="array" aca="1" ref="J837" ca="1">_FV(A837,"Shares outstanding",TRUE)</f>
        <v>2344542000</v>
      </c>
    </row>
    <row r="838" spans="1:10" ht="27">
      <c r="A838" s="5" t="e" vm="838">
        <v>#VALUE!</v>
      </c>
      <c r="B838" s="6" t="str" cm="1">
        <f t="array" aca="1" ref="B838" ca="1">_FV(A838,"Ticker symbol",TRUE)</f>
        <v>WRB</v>
      </c>
      <c r="C838" s="7" cm="1">
        <f t="array" aca="1" ref="C838" ca="1">_FV(A838,"Price")</f>
        <v>69.734999999999999</v>
      </c>
      <c r="D838" s="8" cm="1">
        <f t="array" aca="1" ref="D838" ca="1">_FV(A838,"Volume")</f>
        <v>1150723</v>
      </c>
      <c r="E838" s="8" cm="1">
        <f t="array" aca="1" ref="E838" ca="1">_FV(A838,"Volume average",TRUE)</f>
        <v>1731866</v>
      </c>
      <c r="F838" s="9" cm="1">
        <f t="array" aca="1" ref="F838" ca="1">_FV(A838,"Beta")</f>
        <v>0.40760000000000002</v>
      </c>
      <c r="G838" s="6" t="str" cm="1">
        <f t="array" aca="1" ref="G838" ca="1">_FV(A838,"Industry")</f>
        <v>Insurance</v>
      </c>
      <c r="H838" s="7" cm="1">
        <f t="array" aca="1" ref="H838" ca="1">_FV(A838,"52 week high",TRUE)</f>
        <v>75.862099999999998</v>
      </c>
      <c r="I838" s="7" cm="1">
        <f t="array" aca="1" ref="I838" ca="1">_FV(A838,"52 week low",TRUE)</f>
        <v>50.420900000000003</v>
      </c>
      <c r="J838" s="8" cm="1">
        <f t="array" aca="1" ref="J838" ca="1">_FV(A838,"Shares outstanding",TRUE)</f>
        <v>379355800</v>
      </c>
    </row>
    <row r="839" spans="1:10" ht="27">
      <c r="A839" s="5" t="e" vm="839">
        <v>#VALUE!</v>
      </c>
      <c r="B839" s="6" t="str" cm="1">
        <f t="array" aca="1" ref="B839" ca="1">_FV(A839,"Ticker symbol",TRUE)</f>
        <v>CL</v>
      </c>
      <c r="C839" s="7" cm="1">
        <f t="array" aca="1" ref="C839" ca="1">_FV(A839,"Price")</f>
        <v>91.52</v>
      </c>
      <c r="D839" s="8" cm="1">
        <f t="array" aca="1" ref="D839" ca="1">_FV(A839,"Volume")</f>
        <v>4536006</v>
      </c>
      <c r="E839" s="8" cm="1">
        <f t="array" aca="1" ref="E839" ca="1">_FV(A839,"Volume average",TRUE)</f>
        <v>5335743</v>
      </c>
      <c r="F839" s="9" cm="1">
        <f t="array" aca="1" ref="F839" ca="1">_FV(A839,"Beta")</f>
        <v>0.35849999999999999</v>
      </c>
      <c r="G839" s="6" t="str" cm="1">
        <f t="array" aca="1" ref="G839" ca="1">_FV(A839,"Industry")</f>
        <v>Personal &amp; Household Products &amp; Services</v>
      </c>
      <c r="H839" s="7" cm="1">
        <f t="array" aca="1" ref="H839" ca="1">_FV(A839,"52 week high",TRUE)</f>
        <v>109.3</v>
      </c>
      <c r="I839" s="7" cm="1">
        <f t="array" aca="1" ref="I839" ca="1">_FV(A839,"52 week low",TRUE)</f>
        <v>85.32</v>
      </c>
      <c r="J839" s="8" cm="1">
        <f t="array" aca="1" ref="J839" ca="1">_FV(A839,"Shares outstanding",TRUE)</f>
        <v>810420100</v>
      </c>
    </row>
    <row r="840" spans="1:10">
      <c r="A840" s="5" t="e" vm="840">
        <v>#VALUE!</v>
      </c>
      <c r="B840" s="6" t="str" cm="1">
        <f t="array" aca="1" ref="B840" ca="1">_FV(A840,"Ticker symbol",TRUE)</f>
        <v>NI</v>
      </c>
      <c r="C840" s="7" cm="1">
        <f t="array" aca="1" ref="C840" ca="1">_FV(A840,"Price")</f>
        <v>39.354999999999997</v>
      </c>
      <c r="D840" s="8" cm="1">
        <f t="array" aca="1" ref="D840" ca="1">_FV(A840,"Volume")</f>
        <v>2140616</v>
      </c>
      <c r="E840" s="8" cm="1">
        <f t="array" aca="1" ref="E840" ca="1">_FV(A840,"Volume average",TRUE)</f>
        <v>4269298</v>
      </c>
      <c r="F840" s="9" cm="1">
        <f t="array" aca="1" ref="F840" ca="1">_FV(A840,"Beta")</f>
        <v>0.53449999999999998</v>
      </c>
      <c r="G840" s="6" t="str" cm="1">
        <f t="array" aca="1" ref="G840" ca="1">_FV(A840,"Industry")</f>
        <v>Multiline Utilities</v>
      </c>
      <c r="H840" s="7" cm="1">
        <f t="array" aca="1" ref="H840" ca="1">_FV(A840,"52 week high",TRUE)</f>
        <v>41.445</v>
      </c>
      <c r="I840" s="7" cm="1">
        <f t="array" aca="1" ref="I840" ca="1">_FV(A840,"52 week low",TRUE)</f>
        <v>28.515000000000001</v>
      </c>
      <c r="J840" s="8" cm="1">
        <f t="array" aca="1" ref="J840" ca="1">_FV(A840,"Shares outstanding",TRUE)</f>
        <v>470702900</v>
      </c>
    </row>
    <row r="841" spans="1:10">
      <c r="A841" s="5" t="e" vm="841">
        <v>#VALUE!</v>
      </c>
      <c r="B841" s="6" t="str" cm="1">
        <f t="array" aca="1" ref="B841" ca="1">_FV(A841,"Ticker symbol",TRUE)</f>
        <v>CME</v>
      </c>
      <c r="C841" s="7" cm="1">
        <f t="array" aca="1" ref="C841" ca="1">_FV(A841,"Price")</f>
        <v>275.36</v>
      </c>
      <c r="D841" s="8" cm="1">
        <f t="array" aca="1" ref="D841" ca="1">_FV(A841,"Volume")</f>
        <v>1497283</v>
      </c>
      <c r="E841" s="8" cm="1">
        <f t="array" aca="1" ref="E841" ca="1">_FV(A841,"Volume average",TRUE)</f>
        <v>2623547</v>
      </c>
      <c r="F841" s="9" cm="1">
        <f t="array" aca="1" ref="F841" ca="1">_FV(A841,"Beta")</f>
        <v>0.4642</v>
      </c>
      <c r="G841" s="6" t="str" cm="1">
        <f t="array" aca="1" ref="G841" ca="1">_FV(A841,"Industry")</f>
        <v>Investment Banking &amp; Investment Services</v>
      </c>
      <c r="H841" s="7" cm="1">
        <f t="array" aca="1" ref="H841" ca="1">_FV(A841,"52 week high",TRUE)</f>
        <v>290.79000000000002</v>
      </c>
      <c r="I841" s="7" cm="1">
        <f t="array" aca="1" ref="I841" ca="1">_FV(A841,"52 week low",TRUE)</f>
        <v>193.17</v>
      </c>
      <c r="J841" s="8" cm="1">
        <f t="array" aca="1" ref="J841" ca="1">_FV(A841,"Shares outstanding",TRUE)</f>
        <v>360356100</v>
      </c>
    </row>
    <row r="842" spans="1:10" ht="27">
      <c r="A842" s="5" t="e" vm="842">
        <v>#VALUE!</v>
      </c>
      <c r="B842" s="6" t="str" cm="1">
        <f t="array" aca="1" ref="B842" ca="1">_FV(A842,"Ticker symbol",TRUE)</f>
        <v>KALV</v>
      </c>
      <c r="C842" s="7" cm="1">
        <f t="array" aca="1" ref="C842" ca="1">_FV(A842,"Price")</f>
        <v>15.89</v>
      </c>
      <c r="D842" s="8" cm="1">
        <f t="array" aca="1" ref="D842" ca="1">_FV(A842,"Volume")</f>
        <v>2452644</v>
      </c>
      <c r="E842" s="8" cm="1">
        <f t="array" aca="1" ref="E842" ca="1">_FV(A842,"Volume average",TRUE)</f>
        <v>1572641</v>
      </c>
      <c r="F842" s="9" cm="1">
        <f t="array" aca="1" ref="F842" ca="1">_FV(A842,"Beta")</f>
        <v>1.18E-2</v>
      </c>
      <c r="G842" s="6" t="str" cm="1">
        <f t="array" aca="1" ref="G842" ca="1">_FV(A842,"Industry")</f>
        <v>Biotechnology &amp; Medical Research</v>
      </c>
      <c r="H842" s="7" cm="1">
        <f t="array" aca="1" ref="H842" ca="1">_FV(A842,"52 week high",TRUE)</f>
        <v>16.14</v>
      </c>
      <c r="I842" s="7" cm="1">
        <f t="array" aca="1" ref="I842" ca="1">_FV(A842,"52 week low",TRUE)</f>
        <v>7.3</v>
      </c>
      <c r="J842" s="8" cm="1">
        <f t="array" aca="1" ref="J842" ca="1">_FV(A842,"Shares outstanding",TRUE)</f>
        <v>49715640</v>
      </c>
    </row>
    <row r="843" spans="1:10" ht="27">
      <c r="A843" s="5" t="e" vm="843">
        <v>#VALUE!</v>
      </c>
      <c r="B843" s="6" t="str" cm="1">
        <f t="array" aca="1" ref="B843" ca="1">_FV(A843,"Ticker symbol",TRUE)</f>
        <v>NMRK</v>
      </c>
      <c r="C843" s="7" cm="1">
        <f t="array" aca="1" ref="C843" ca="1">_FV(A843,"Price")</f>
        <v>12.365</v>
      </c>
      <c r="D843" s="8" cm="1">
        <f t="array" aca="1" ref="D843" ca="1">_FV(A843,"Volume")</f>
        <v>543403</v>
      </c>
      <c r="E843" s="8" cm="1">
        <f t="array" aca="1" ref="E843" ca="1">_FV(A843,"Volume average",TRUE)</f>
        <v>1202173</v>
      </c>
      <c r="F843" s="9" cm="1">
        <f t="array" aca="1" ref="F843" ca="1">_FV(A843,"Beta")</f>
        <v>2.0194999999999999</v>
      </c>
      <c r="G843" s="6" t="str" cm="1">
        <f t="array" aca="1" ref="G843" ca="1">_FV(A843,"Industry")</f>
        <v>Real Estate Operations</v>
      </c>
      <c r="H843" s="7" cm="1">
        <f t="array" aca="1" ref="H843" ca="1">_FV(A843,"52 week high",TRUE)</f>
        <v>16.100000000000001</v>
      </c>
      <c r="I843" s="7" cm="1">
        <f t="array" aca="1" ref="I843" ca="1">_FV(A843,"52 week low",TRUE)</f>
        <v>9.6449999999999996</v>
      </c>
      <c r="J843" s="8" cm="1">
        <f t="array" aca="1" ref="J843" ca="1">_FV(A843,"Shares outstanding",TRUE)</f>
        <v>184552100</v>
      </c>
    </row>
    <row r="844" spans="1:10">
      <c r="A844" s="5" t="e" vm="844">
        <v>#VALUE!</v>
      </c>
      <c r="B844" s="6" t="str" cm="1">
        <f t="array" aca="1" ref="B844" ca="1">_FV(A844,"Ticker symbol",TRUE)</f>
        <v>KAR</v>
      </c>
      <c r="C844" s="7" cm="1">
        <f t="array" aca="1" ref="C844" ca="1">_FV(A844,"Price")</f>
        <v>25.234999999999999</v>
      </c>
      <c r="D844" s="8" cm="1">
        <f t="array" aca="1" ref="D844" ca="1">_FV(A844,"Volume")</f>
        <v>557604</v>
      </c>
      <c r="E844" s="8" cm="1">
        <f t="array" aca="1" ref="E844" ca="1">_FV(A844,"Volume average",TRUE)</f>
        <v>866231</v>
      </c>
      <c r="F844" s="9" cm="1">
        <f t="array" aca="1" ref="F844" ca="1">_FV(A844,"Beta")</f>
        <v>1.3993</v>
      </c>
      <c r="G844" s="6" t="str" cm="1">
        <f t="array" aca="1" ref="G844" ca="1">_FV(A844,"Industry")</f>
        <v>Specialty Retailers</v>
      </c>
      <c r="H844" s="7" cm="1">
        <f t="array" aca="1" ref="H844" ca="1">_FV(A844,"52 week high",TRUE)</f>
        <v>25.855</v>
      </c>
      <c r="I844" s="7" cm="1">
        <f t="array" aca="1" ref="I844" ca="1">_FV(A844,"52 week low",TRUE)</f>
        <v>15.44</v>
      </c>
      <c r="J844" s="8" cm="1">
        <f t="array" aca="1" ref="J844" ca="1">_FV(A844,"Shares outstanding",TRUE)</f>
        <v>107383700</v>
      </c>
    </row>
    <row r="845" spans="1:10">
      <c r="A845" s="5" t="e" vm="845">
        <v>#VALUE!</v>
      </c>
      <c r="B845" s="6" t="str" cm="1">
        <f t="array" aca="1" ref="B845" ca="1">_FV(A845,"Ticker symbol",TRUE)</f>
        <v>ECVT</v>
      </c>
      <c r="C845" s="7" cm="1">
        <f t="array" aca="1" ref="C845" ca="1">_FV(A845,"Price")</f>
        <v>8.6750000000000007</v>
      </c>
      <c r="D845" s="8" cm="1">
        <f t="array" aca="1" ref="D845" ca="1">_FV(A845,"Volume")</f>
        <v>1183087</v>
      </c>
      <c r="E845" s="8" cm="1">
        <f t="array" aca="1" ref="E845" ca="1">_FV(A845,"Volume average",TRUE)</f>
        <v>1650029</v>
      </c>
      <c r="F845" s="9" cm="1">
        <f t="array" aca="1" ref="F845" ca="1">_FV(A845,"Beta")</f>
        <v>1.1802999999999999</v>
      </c>
      <c r="G845" s="6" t="str" cm="1">
        <f t="array" aca="1" ref="G845" ca="1">_FV(A845,"Industry")</f>
        <v>Chemicals</v>
      </c>
      <c r="H845" s="7" cm="1">
        <f t="array" aca="1" ref="H845" ca="1">_FV(A845,"52 week high",TRUE)</f>
        <v>9.9149999999999991</v>
      </c>
      <c r="I845" s="7" cm="1">
        <f t="array" aca="1" ref="I845" ca="1">_FV(A845,"52 week low",TRUE)</f>
        <v>5.24</v>
      </c>
      <c r="J845" s="8" cm="1">
        <f t="array" aca="1" ref="J845" ca="1">_FV(A845,"Shares outstanding",TRUE)</f>
        <v>117400500</v>
      </c>
    </row>
    <row r="846" spans="1:10" ht="27">
      <c r="A846" s="5" t="e" vm="846">
        <v>#VALUE!</v>
      </c>
      <c r="B846" s="6" t="str" cm="1">
        <f t="array" aca="1" ref="B846" ca="1">_FV(A846,"Ticker symbol",TRUE)</f>
        <v>AMPH</v>
      </c>
      <c r="C846" s="7" cm="1">
        <f t="array" aca="1" ref="C846" ca="1">_FV(A846,"Price")</f>
        <v>22.41</v>
      </c>
      <c r="D846" s="8" cm="1">
        <f t="array" aca="1" ref="D846" ca="1">_FV(A846,"Volume")</f>
        <v>238998</v>
      </c>
      <c r="E846" s="8" cm="1">
        <f t="array" aca="1" ref="E846" ca="1">_FV(A846,"Volume average",TRUE)</f>
        <v>515933</v>
      </c>
      <c r="F846" s="9" cm="1">
        <f t="array" aca="1" ref="F846" ca="1">_FV(A846,"Beta")</f>
        <v>0.76829999999999998</v>
      </c>
      <c r="G846" s="6" t="str" cm="1">
        <f t="array" aca="1" ref="G846" ca="1">_FV(A846,"Industry")</f>
        <v>Pharmaceuticals</v>
      </c>
      <c r="H846" s="7" cm="1">
        <f t="array" aca="1" ref="H846" ca="1">_FV(A846,"52 week high",TRUE)</f>
        <v>53.954999999999998</v>
      </c>
      <c r="I846" s="7" cm="1">
        <f t="array" aca="1" ref="I846" ca="1">_FV(A846,"52 week low",TRUE)</f>
        <v>22.29</v>
      </c>
      <c r="J846" s="8" cm="1">
        <f t="array" aca="1" ref="J846" ca="1">_FV(A846,"Shares outstanding",TRUE)</f>
        <v>47139090</v>
      </c>
    </row>
    <row r="847" spans="1:10">
      <c r="A847" s="5" t="e" vm="847">
        <v>#VALUE!</v>
      </c>
      <c r="B847" s="6" t="str" cm="1">
        <f t="array" aca="1" ref="B847" ca="1">_FV(A847,"Ticker symbol",TRUE)</f>
        <v>ERO</v>
      </c>
      <c r="C847" s="7" cm="1">
        <f t="array" aca="1" ref="C847" ca="1">_FV(A847,"Price")</f>
        <v>14.33</v>
      </c>
      <c r="D847" s="8" cm="1">
        <f t="array" aca="1" ref="D847" ca="1">_FV(A847,"Volume")</f>
        <v>1324643</v>
      </c>
      <c r="E847" s="8" cm="1">
        <f t="array" aca="1" ref="E847" ca="1">_FV(A847,"Volume average",TRUE)</f>
        <v>577530</v>
      </c>
      <c r="F847" s="9" cm="1">
        <f t="array" aca="1" ref="F847" ca="1">_FV(A847,"Beta")</f>
        <v>1.6289</v>
      </c>
      <c r="G847" s="6" t="str" cm="1">
        <f t="array" aca="1" ref="G847" ca="1">_FV(A847,"Industry")</f>
        <v>Metals &amp; Mining</v>
      </c>
      <c r="H847" s="7" cm="1">
        <f t="array" aca="1" ref="H847" ca="1">_FV(A847,"52 week high",TRUE)</f>
        <v>23.4</v>
      </c>
      <c r="I847" s="7" cm="1">
        <f t="array" aca="1" ref="I847" ca="1">_FV(A847,"52 week low",TRUE)</f>
        <v>9.3000000000000007</v>
      </c>
      <c r="J847" s="8" cm="1">
        <f t="array" aca="1" ref="J847" ca="1">_FV(A847,"Shares outstanding",TRUE)</f>
        <v>103593900</v>
      </c>
    </row>
    <row r="848" spans="1:10">
      <c r="A848" s="5" t="e" vm="848">
        <v>#VALUE!</v>
      </c>
      <c r="B848" s="6" t="str" cm="1">
        <f t="array" aca="1" ref="B848" ca="1">_FV(A848,"Ticker symbol",TRUE)</f>
        <v>CBZ</v>
      </c>
      <c r="C848" s="7" cm="1">
        <f t="array" aca="1" ref="C848" ca="1">_FV(A848,"Price")</f>
        <v>72.930000000000007</v>
      </c>
      <c r="D848" s="8" cm="1">
        <f t="array" aca="1" ref="D848" ca="1">_FV(A848,"Volume")</f>
        <v>291656</v>
      </c>
      <c r="E848" s="8" cm="1">
        <f t="array" aca="1" ref="E848" ca="1">_FV(A848,"Volume average",TRUE)</f>
        <v>544455</v>
      </c>
      <c r="F848" s="9" cm="1">
        <f t="array" aca="1" ref="F848" ca="1">_FV(A848,"Beta")</f>
        <v>0.93169999999999997</v>
      </c>
      <c r="G848" s="6" t="str" cm="1">
        <f t="array" aca="1" ref="G848" ca="1">_FV(A848,"Industry")</f>
        <v>Professional &amp; Commercial Services</v>
      </c>
      <c r="H848" s="7" cm="1">
        <f t="array" aca="1" ref="H848" ca="1">_FV(A848,"52 week high",TRUE)</f>
        <v>90.13</v>
      </c>
      <c r="I848" s="7" cm="1">
        <f t="array" aca="1" ref="I848" ca="1">_FV(A848,"52 week low",TRUE)</f>
        <v>62.655000000000001</v>
      </c>
      <c r="J848" s="8" cm="1">
        <f t="array" aca="1" ref="J848" ca="1">_FV(A848,"Shares outstanding",TRUE)</f>
        <v>54395610</v>
      </c>
    </row>
    <row r="849" spans="1:10">
      <c r="A849" s="5" t="e" vm="849">
        <v>#VALUE!</v>
      </c>
      <c r="B849" s="6" t="str" cm="1">
        <f t="array" aca="1" ref="B849" ca="1">_FV(A849,"Ticker symbol",TRUE)</f>
        <v>AMZN</v>
      </c>
      <c r="C849" s="7" cm="1">
        <f t="array" aca="1" ref="C849" ca="1">_FV(A849,"Price")</f>
        <v>222.54249999999999</v>
      </c>
      <c r="D849" s="8" cm="1">
        <f t="array" aca="1" ref="D849" ca="1">_FV(A849,"Volume")</f>
        <v>31769746</v>
      </c>
      <c r="E849" s="8" cm="1">
        <f t="array" aca="1" ref="E849" ca="1">_FV(A849,"Volume average",TRUE)</f>
        <v>42115296</v>
      </c>
      <c r="F849" s="9" cm="1">
        <f t="array" aca="1" ref="F849" ca="1">_FV(A849,"Beta")</f>
        <v>1.3102</v>
      </c>
      <c r="G849" s="6" t="str" cm="1">
        <f t="array" aca="1" ref="G849" ca="1">_FV(A849,"Industry")</f>
        <v>Diversified Retail</v>
      </c>
      <c r="H849" s="7" cm="1">
        <f t="array" aca="1" ref="H849" ca="1">_FV(A849,"52 week high",TRUE)</f>
        <v>242.52</v>
      </c>
      <c r="I849" s="7" cm="1">
        <f t="array" aca="1" ref="I849" ca="1">_FV(A849,"52 week low",TRUE)</f>
        <v>151.61000000000001</v>
      </c>
      <c r="J849" s="8" cm="1">
        <f t="array" aca="1" ref="J849" ca="1">_FV(A849,"Shares outstanding",TRUE)</f>
        <v>10616350000</v>
      </c>
    </row>
    <row r="850" spans="1:10" ht="27">
      <c r="A850" s="5" t="e" vm="850">
        <v>#VALUE!</v>
      </c>
      <c r="B850" s="6" t="str" cm="1">
        <f t="array" aca="1" ref="B850" ca="1">_FV(A850,"Ticker symbol",TRUE)</f>
        <v>UMH</v>
      </c>
      <c r="C850" s="7" cm="1">
        <f t="array" aca="1" ref="C850" ca="1">_FV(A850,"Price")</f>
        <v>17.114999999999998</v>
      </c>
      <c r="D850" s="8" cm="1">
        <f t="array" aca="1" ref="D850" ca="1">_FV(A850,"Volume")</f>
        <v>209213</v>
      </c>
      <c r="E850" s="8" cm="1">
        <f t="array" aca="1" ref="E850" ca="1">_FV(A850,"Volume average",TRUE)</f>
        <v>516641</v>
      </c>
      <c r="F850" s="9" cm="1">
        <f t="array" aca="1" ref="F850" ca="1">_FV(A850,"Beta")</f>
        <v>1.1097999999999999</v>
      </c>
      <c r="G850" s="6" t="str" cm="1">
        <f t="array" aca="1" ref="G850" ca="1">_FV(A850,"Industry")</f>
        <v>Residential &amp; Commercial REIT</v>
      </c>
      <c r="H850" s="7" cm="1">
        <f t="array" aca="1" ref="H850" ca="1">_FV(A850,"52 week high",TRUE)</f>
        <v>20.635000000000002</v>
      </c>
      <c r="I850" s="7" cm="1">
        <f t="array" aca="1" ref="I850" ca="1">_FV(A850,"52 week low",TRUE)</f>
        <v>15.74</v>
      </c>
      <c r="J850" s="8" cm="1">
        <f t="array" aca="1" ref="J850" ca="1">_FV(A850,"Shares outstanding",TRUE)</f>
        <v>84075330</v>
      </c>
    </row>
    <row r="851" spans="1:10" ht="27">
      <c r="A851" s="5" t="e" vm="851">
        <v>#VALUE!</v>
      </c>
      <c r="B851" s="6" t="str" cm="1">
        <f t="array" aca="1" ref="B851" ca="1">_FV(A851,"Ticker symbol",TRUE)</f>
        <v>WLDN</v>
      </c>
      <c r="C851" s="7" cm="1">
        <f t="array" aca="1" ref="C851" ca="1">_FV(A851,"Price")</f>
        <v>72.194999999999993</v>
      </c>
      <c r="D851" s="8" cm="1">
        <f t="array" aca="1" ref="D851" ca="1">_FV(A851,"Volume")</f>
        <v>207495</v>
      </c>
      <c r="E851" s="8" cm="1">
        <f t="array" aca="1" ref="E851" ca="1">_FV(A851,"Volume average",TRUE)</f>
        <v>261084</v>
      </c>
      <c r="F851" s="9" cm="1">
        <f t="array" aca="1" ref="F851" ca="1">_FV(A851,"Beta")</f>
        <v>1.2728999999999999</v>
      </c>
      <c r="G851" s="6" t="str" cm="1">
        <f t="array" aca="1" ref="G851" ca="1">_FV(A851,"Industry")</f>
        <v>Professional &amp; Commercial Services</v>
      </c>
      <c r="H851" s="7" cm="1">
        <f t="array" aca="1" ref="H851" ca="1">_FV(A851,"52 week high",TRUE)</f>
        <v>74.09</v>
      </c>
      <c r="I851" s="7" cm="1">
        <f t="array" aca="1" ref="I851" ca="1">_FV(A851,"52 week low",TRUE)</f>
        <v>29.56</v>
      </c>
      <c r="J851" s="8" cm="1">
        <f t="array" aca="1" ref="J851" ca="1">_FV(A851,"Shares outstanding",TRUE)</f>
        <v>14496820</v>
      </c>
    </row>
    <row r="852" spans="1:10" ht="27">
      <c r="A852" s="5" t="e" vm="144">
        <v>#VALUE!</v>
      </c>
      <c r="B852" s="6" t="str" cm="1">
        <f t="array" aca="1" ref="B852" ca="1">_FV(A852,"Ticker symbol",TRUE)</f>
        <v>MANU</v>
      </c>
      <c r="C852" s="7" cm="1">
        <f t="array" aca="1" ref="C852" ca="1">_FV(A852,"Price")</f>
        <v>17.625</v>
      </c>
      <c r="D852" s="8" cm="1">
        <f t="array" aca="1" ref="D852" ca="1">_FV(A852,"Volume")</f>
        <v>249155</v>
      </c>
      <c r="E852" s="8" cm="1">
        <f t="array" aca="1" ref="E852" ca="1">_FV(A852,"Volume average",TRUE)</f>
        <v>425286</v>
      </c>
      <c r="F852" s="9" cm="1">
        <f t="array" aca="1" ref="F852" ca="1">_FV(A852,"Beta")</f>
        <v>0.71230000000000004</v>
      </c>
      <c r="G852" s="6" t="str" cm="1">
        <f t="array" aca="1" ref="G852" ca="1">_FV(A852,"Industry")</f>
        <v>Hotels &amp; Entertainment Services</v>
      </c>
      <c r="H852" s="7" cm="1">
        <f t="array" aca="1" ref="H852" ca="1">_FV(A852,"52 week high",TRUE)</f>
        <v>19.649999999999999</v>
      </c>
      <c r="I852" s="7" cm="1">
        <f t="array" aca="1" ref="I852" ca="1">_FV(A852,"52 week low",TRUE)</f>
        <v>12.05</v>
      </c>
      <c r="J852" s="8" cm="1">
        <f t="array" aca="1" ref="J852" ca="1">_FV(A852,"Shares outstanding",TRUE)</f>
        <v>172348100</v>
      </c>
    </row>
    <row r="853" spans="1:10">
      <c r="A853" s="5" t="e" vm="852">
        <v>#VALUE!</v>
      </c>
      <c r="B853" s="6" t="str" cm="1">
        <f t="array" aca="1" ref="B853" ca="1">_FV(A853,"Ticker symbol",TRUE)</f>
        <v>MS</v>
      </c>
      <c r="C853" s="7" cm="1">
        <f t="array" aca="1" ref="C853" ca="1">_FV(A853,"Price")</f>
        <v>141.65</v>
      </c>
      <c r="D853" s="8" cm="1">
        <f t="array" aca="1" ref="D853" ca="1">_FV(A853,"Volume")</f>
        <v>3021688</v>
      </c>
      <c r="E853" s="8" cm="1">
        <f t="array" aca="1" ref="E853" ca="1">_FV(A853,"Volume average",TRUE)</f>
        <v>5494628</v>
      </c>
      <c r="F853" s="9" cm="1">
        <f t="array" aca="1" ref="F853" ca="1">_FV(A853,"Beta")</f>
        <v>1.3223</v>
      </c>
      <c r="G853" s="6" t="str" cm="1">
        <f t="array" aca="1" ref="G853" ca="1">_FV(A853,"Industry")</f>
        <v>Investment Banking &amp; Investment Services</v>
      </c>
      <c r="H853" s="7" cm="1">
        <f t="array" aca="1" ref="H853" ca="1">_FV(A853,"52 week high",TRUE)</f>
        <v>145.16</v>
      </c>
      <c r="I853" s="7" cm="1">
        <f t="array" aca="1" ref="I853" ca="1">_FV(A853,"52 week low",TRUE)</f>
        <v>90.94</v>
      </c>
      <c r="J853" s="8" cm="1">
        <f t="array" aca="1" ref="J853" ca="1">_FV(A853,"Shares outstanding",TRUE)</f>
        <v>1604319000</v>
      </c>
    </row>
    <row r="854" spans="1:10" ht="27">
      <c r="A854" s="5" t="e" vm="853">
        <v>#VALUE!</v>
      </c>
      <c r="B854" s="6" t="str" cm="1">
        <f t="array" aca="1" ref="B854" ca="1">_FV(A854,"Ticker symbol",TRUE)</f>
        <v>BRSP</v>
      </c>
      <c r="C854" s="7" cm="1">
        <f t="array" aca="1" ref="C854" ca="1">_FV(A854,"Price")</f>
        <v>5.0549999999999997</v>
      </c>
      <c r="D854" s="8" cm="1">
        <f t="array" aca="1" ref="D854" ca="1">_FV(A854,"Volume")</f>
        <v>301731</v>
      </c>
      <c r="E854" s="8" cm="1">
        <f t="array" aca="1" ref="E854" ca="1">_FV(A854,"Volume average",TRUE)</f>
        <v>595937</v>
      </c>
      <c r="F854" s="9" cm="1">
        <f t="array" aca="1" ref="F854" ca="1">_FV(A854,"Beta")</f>
        <v>1.6001000000000001</v>
      </c>
      <c r="G854" s="6" t="str" cm="1">
        <f t="array" aca="1" ref="G854" ca="1">_FV(A854,"Industry")</f>
        <v>Residential &amp; Commercial REIT</v>
      </c>
      <c r="H854" s="7" cm="1">
        <f t="array" aca="1" ref="H854" ca="1">_FV(A854,"52 week high",TRUE)</f>
        <v>6.71</v>
      </c>
      <c r="I854" s="7" cm="1">
        <f t="array" aca="1" ref="I854" ca="1">_FV(A854,"52 week low",TRUE)</f>
        <v>4.16</v>
      </c>
      <c r="J854" s="8" cm="1">
        <f t="array" aca="1" ref="J854" ca="1">_FV(A854,"Shares outstanding",TRUE)</f>
        <v>130462000</v>
      </c>
    </row>
    <row r="855" spans="1:10">
      <c r="A855" s="5" t="e" vm="854">
        <v>#VALUE!</v>
      </c>
      <c r="B855" s="6" t="str" cm="1">
        <f t="array" aca="1" ref="B855" ca="1">_FV(A855,"Ticker symbol",TRUE)</f>
        <v>WWD</v>
      </c>
      <c r="C855" s="7" cm="1">
        <f t="array" aca="1" ref="C855" ca="1">_FV(A855,"Price")</f>
        <v>251.80500000000001</v>
      </c>
      <c r="D855" s="8" cm="1">
        <f t="array" aca="1" ref="D855" ca="1">_FV(A855,"Volume")</f>
        <v>332519</v>
      </c>
      <c r="E855" s="8" cm="1">
        <f t="array" aca="1" ref="E855" ca="1">_FV(A855,"Volume average",TRUE)</f>
        <v>585812</v>
      </c>
      <c r="F855" s="9" cm="1">
        <f t="array" aca="1" ref="F855" ca="1">_FV(A855,"Beta")</f>
        <v>1.2932999999999999</v>
      </c>
      <c r="G855" s="6" t="str" cm="1">
        <f t="array" aca="1" ref="G855" ca="1">_FV(A855,"Industry")</f>
        <v>Aerospace &amp; Defense</v>
      </c>
      <c r="H855" s="7" cm="1">
        <f t="array" aca="1" ref="H855" ca="1">_FV(A855,"52 week high",TRUE)</f>
        <v>255.69</v>
      </c>
      <c r="I855" s="7" cm="1">
        <f t="array" aca="1" ref="I855" ca="1">_FV(A855,"52 week low",TRUE)</f>
        <v>145.97999999999999</v>
      </c>
      <c r="J855" s="8" cm="1">
        <f t="array" aca="1" ref="J855" ca="1">_FV(A855,"Shares outstanding",TRUE)</f>
        <v>59501270</v>
      </c>
    </row>
    <row r="856" spans="1:10" ht="27">
      <c r="A856" s="5" t="e" vm="855">
        <v>#VALUE!</v>
      </c>
      <c r="B856" s="6" t="str" cm="1">
        <f t="array" aca="1" ref="B856" ca="1">_FV(A856,"Ticker symbol",TRUE)</f>
        <v>UNFI</v>
      </c>
      <c r="C856" s="7" cm="1">
        <f t="array" aca="1" ref="C856" ca="1">_FV(A856,"Price")</f>
        <v>23.024999999999999</v>
      </c>
      <c r="D856" s="8" cm="1">
        <f t="array" aca="1" ref="D856" ca="1">_FV(A856,"Volume")</f>
        <v>569853</v>
      </c>
      <c r="E856" s="8" cm="1">
        <f t="array" aca="1" ref="E856" ca="1">_FV(A856,"Volume average",TRUE)</f>
        <v>1491668</v>
      </c>
      <c r="F856" s="9" cm="1">
        <f t="array" aca="1" ref="F856" ca="1">_FV(A856,"Beta")</f>
        <v>0.81620000000000004</v>
      </c>
      <c r="G856" s="6" t="str" cm="1">
        <f t="array" aca="1" ref="G856" ca="1">_FV(A856,"Industry")</f>
        <v>Food &amp; Drug Retailing</v>
      </c>
      <c r="H856" s="7" cm="1">
        <f t="array" aca="1" ref="H856" ca="1">_FV(A856,"52 week high",TRUE)</f>
        <v>34.76</v>
      </c>
      <c r="I856" s="7" cm="1">
        <f t="array" aca="1" ref="I856" ca="1">_FV(A856,"52 week low",TRUE)</f>
        <v>11.88</v>
      </c>
      <c r="J856" s="8" cm="1">
        <f t="array" aca="1" ref="J856" ca="1">_FV(A856,"Shares outstanding",TRUE)</f>
        <v>60565530</v>
      </c>
    </row>
    <row r="857" spans="1:10">
      <c r="A857" s="5" t="e" vm="856">
        <v>#VALUE!</v>
      </c>
      <c r="B857" s="6" t="str" cm="1">
        <f t="array" aca="1" ref="B857" ca="1">_FV(A857,"Ticker symbol",TRUE)</f>
        <v>SILA</v>
      </c>
      <c r="C857" s="7" cm="1">
        <f t="array" aca="1" ref="C857" ca="1">_FV(A857,"Price")</f>
        <v>23.49</v>
      </c>
      <c r="D857" s="8" cm="1">
        <f t="array" aca="1" ref="D857" ca="1">_FV(A857,"Volume")</f>
        <v>177352</v>
      </c>
      <c r="E857" s="8" cm="1">
        <f t="array" aca="1" ref="E857" ca="1">_FV(A857,"Volume average",TRUE)</f>
        <v>744805</v>
      </c>
      <c r="F857" s="9" cm="1">
        <f t="array" aca="1" ref="F857" ca="1">_FV(A857,"Beta")</f>
        <v>0.151</v>
      </c>
      <c r="G857" s="6" t="str" cm="1">
        <f t="array" aca="1" ref="G857" ca="1">_FV(A857,"Industry")</f>
        <v>Residential &amp; Commercial REIT</v>
      </c>
      <c r="H857" s="7" cm="1">
        <f t="array" aca="1" ref="H857" ca="1">_FV(A857,"52 week high",TRUE)</f>
        <v>27.5</v>
      </c>
      <c r="I857" s="7" cm="1">
        <f t="array" aca="1" ref="I857" ca="1">_FV(A857,"52 week low",TRUE)</f>
        <v>21.12</v>
      </c>
      <c r="J857" s="8" cm="1">
        <f t="array" aca="1" ref="J857" ca="1">_FV(A857,"Shares outstanding",TRUE)</f>
        <v>55145870</v>
      </c>
    </row>
    <row r="858" spans="1:10" ht="27">
      <c r="A858" s="5" t="e" vm="857">
        <v>#VALUE!</v>
      </c>
      <c r="B858" s="6" t="str" cm="1">
        <f t="array" aca="1" ref="B858" ca="1">_FV(A858,"Ticker symbol",TRUE)</f>
        <v>WDC</v>
      </c>
      <c r="C858" s="7" cm="1">
        <f t="array" aca="1" ref="C858" ca="1">_FV(A858,"Price")</f>
        <v>64.69</v>
      </c>
      <c r="D858" s="8" cm="1">
        <f t="array" aca="1" ref="D858" ca="1">_FV(A858,"Volume")</f>
        <v>5868289</v>
      </c>
      <c r="E858" s="8" cm="1">
        <f t="array" aca="1" ref="E858" ca="1">_FV(A858,"Volume average",TRUE)</f>
        <v>6444830</v>
      </c>
      <c r="F858" s="9" cm="1">
        <f t="array" aca="1" ref="F858" ca="1">_FV(A858,"Beta")</f>
        <v>1.5778000000000001</v>
      </c>
      <c r="G858" s="6" t="str" cm="1">
        <f t="array" aca="1" ref="G858" ca="1">_FV(A858,"Industry")</f>
        <v>Computers, Phones &amp; Household Electronics</v>
      </c>
      <c r="H858" s="7" cm="1">
        <f t="array" aca="1" ref="H858" ca="1">_FV(A858,"52 week high",TRUE)</f>
        <v>66.83</v>
      </c>
      <c r="I858" s="7" cm="1">
        <f t="array" aca="1" ref="I858" ca="1">_FV(A858,"52 week low",TRUE)</f>
        <v>28.83</v>
      </c>
      <c r="J858" s="8" cm="1">
        <f t="array" aca="1" ref="J858" ca="1">_FV(A858,"Shares outstanding",TRUE)</f>
        <v>348878400</v>
      </c>
    </row>
    <row r="859" spans="1:10" ht="27">
      <c r="A859" s="5" t="e" vm="858">
        <v>#VALUE!</v>
      </c>
      <c r="B859" s="6" t="str" cm="1">
        <f t="array" aca="1" ref="B859" ca="1">_FV(A859,"Ticker symbol",TRUE)</f>
        <v>AXP</v>
      </c>
      <c r="C859" s="7" cm="1">
        <f t="array" aca="1" ref="C859" ca="1">_FV(A859,"Price")</f>
        <v>318.08</v>
      </c>
      <c r="D859" s="8" cm="1">
        <f t="array" aca="1" ref="D859" ca="1">_FV(A859,"Volume")</f>
        <v>1446943</v>
      </c>
      <c r="E859" s="8" cm="1">
        <f t="array" aca="1" ref="E859" ca="1">_FV(A859,"Volume average",TRUE)</f>
        <v>2717969</v>
      </c>
      <c r="F859" s="9" cm="1">
        <f t="array" aca="1" ref="F859" ca="1">_FV(A859,"Beta")</f>
        <v>1.2916000000000001</v>
      </c>
      <c r="G859" s="6" t="str" cm="1">
        <f t="array" aca="1" ref="G859" ca="1">_FV(A859,"Industry")</f>
        <v>Banking Services</v>
      </c>
      <c r="H859" s="7" cm="1">
        <f t="array" aca="1" ref="H859" ca="1">_FV(A859,"52 week high",TRUE)</f>
        <v>329.14</v>
      </c>
      <c r="I859" s="7" cm="1">
        <f t="array" aca="1" ref="I859" ca="1">_FV(A859,"52 week low",TRUE)</f>
        <v>220.43</v>
      </c>
      <c r="J859" s="8" cm="1">
        <f t="array" aca="1" ref="J859" ca="1">_FV(A859,"Shares outstanding",TRUE)</f>
        <v>700588900</v>
      </c>
    </row>
    <row r="860" spans="1:10" ht="27">
      <c r="A860" s="5" t="e" vm="859">
        <v>#VALUE!</v>
      </c>
      <c r="B860" s="6" t="str" cm="1">
        <f t="array" aca="1" ref="B860" ca="1">_FV(A860,"Ticker symbol",TRUE)</f>
        <v>IVT</v>
      </c>
      <c r="C860" s="7" cm="1">
        <f t="array" aca="1" ref="C860" ca="1">_FV(A860,"Price")</f>
        <v>26.77</v>
      </c>
      <c r="D860" s="8" cm="1">
        <f t="array" aca="1" ref="D860" ca="1">_FV(A860,"Volume")</f>
        <v>157078</v>
      </c>
      <c r="E860" s="8" cm="1">
        <f t="array" aca="1" ref="E860" ca="1">_FV(A860,"Volume average",TRUE)</f>
        <v>388423</v>
      </c>
      <c r="F860" s="9" cm="1">
        <f t="array" aca="1" ref="F860" ca="1">_FV(A860,"Beta")</f>
        <v>-6.8655999999999997</v>
      </c>
      <c r="G860" s="6" t="str" cm="1">
        <f t="array" aca="1" ref="G860" ca="1">_FV(A860,"Industry")</f>
        <v>Residential &amp; Commercial REIT</v>
      </c>
      <c r="H860" s="7" cm="1">
        <f t="array" aca="1" ref="H860" ca="1">_FV(A860,"52 week high",TRUE)</f>
        <v>31.65</v>
      </c>
      <c r="I860" s="7" cm="1">
        <f t="array" aca="1" ref="I860" ca="1">_FV(A860,"52 week low",TRUE)</f>
        <v>24.274999999999999</v>
      </c>
      <c r="J860" s="8" cm="1">
        <f t="array" aca="1" ref="J860" ca="1">_FV(A860,"Shares outstanding",TRUE)</f>
        <v>77567760</v>
      </c>
    </row>
    <row r="861" spans="1:10" ht="27">
      <c r="A861" s="5" t="e" vm="860">
        <v>#VALUE!</v>
      </c>
      <c r="B861" s="6" t="str" cm="1">
        <f t="array" aca="1" ref="B861" ca="1">_FV(A861,"Ticker symbol",TRUE)</f>
        <v>CWEN</v>
      </c>
      <c r="C861" s="7" cm="1">
        <f t="array" aca="1" ref="C861" ca="1">_FV(A861,"Price")</f>
        <v>32.39</v>
      </c>
      <c r="D861" s="8" cm="1">
        <f t="array" aca="1" ref="D861" ca="1">_FV(A861,"Volume")</f>
        <v>596110</v>
      </c>
      <c r="E861" s="8" cm="1">
        <f t="array" aca="1" ref="E861" ca="1">_FV(A861,"Volume average",TRUE)</f>
        <v>890405</v>
      </c>
      <c r="F861" s="9" cm="1">
        <f t="array" aca="1" ref="F861" ca="1">_FV(A861,"Beta")</f>
        <v>0.90180000000000005</v>
      </c>
      <c r="G861" s="6" t="str" cm="1">
        <f t="array" aca="1" ref="G861" ca="1">_FV(A861,"Industry")</f>
        <v>Electrical Utilities &amp; IPPs</v>
      </c>
      <c r="H861" s="7" cm="1">
        <f t="array" aca="1" ref="H861" ca="1">_FV(A861,"52 week high",TRUE)</f>
        <v>32.76</v>
      </c>
      <c r="I861" s="7" cm="1">
        <f t="array" aca="1" ref="I861" ca="1">_FV(A861,"52 week low",TRUE)</f>
        <v>24.215</v>
      </c>
      <c r="J861" s="8" cm="1">
        <f t="array" aca="1" ref="J861" ca="1">_FV(A861,"Shares outstanding",TRUE)</f>
        <v>202185900</v>
      </c>
    </row>
    <row r="862" spans="1:10" ht="27">
      <c r="A862" s="5" t="e" vm="861">
        <v>#VALUE!</v>
      </c>
      <c r="B862" s="6" t="str" cm="1">
        <f t="array" aca="1" ref="B862" ca="1">_FV(A862,"Ticker symbol",TRUE)</f>
        <v>TPC</v>
      </c>
      <c r="C862" s="7" cm="1">
        <f t="array" aca="1" ref="C862" ca="1">_FV(A862,"Price")</f>
        <v>47.35</v>
      </c>
      <c r="D862" s="8" cm="1">
        <f t="array" aca="1" ref="D862" ca="1">_FV(A862,"Volume")</f>
        <v>372645</v>
      </c>
      <c r="E862" s="8" cm="1">
        <f t="array" aca="1" ref="E862" ca="1">_FV(A862,"Volume average",TRUE)</f>
        <v>794388</v>
      </c>
      <c r="F862" s="9" cm="1">
        <f t="array" aca="1" ref="F862" ca="1">_FV(A862,"Beta")</f>
        <v>1.8433999999999999</v>
      </c>
      <c r="G862" s="6" t="str" cm="1">
        <f t="array" aca="1" ref="G862" ca="1">_FV(A862,"Industry")</f>
        <v>Construction &amp; Engineering</v>
      </c>
      <c r="H862" s="7" cm="1">
        <f t="array" aca="1" ref="H862" ca="1">_FV(A862,"52 week high",TRUE)</f>
        <v>48.79</v>
      </c>
      <c r="I862" s="7" cm="1">
        <f t="array" aca="1" ref="I862" ca="1">_FV(A862,"52 week low",TRUE)</f>
        <v>14.5</v>
      </c>
      <c r="J862" s="8" cm="1">
        <f t="array" aca="1" ref="J862" ca="1">_FV(A862,"Shares outstanding",TRUE)</f>
        <v>52702540</v>
      </c>
    </row>
    <row r="863" spans="1:10" ht="27">
      <c r="A863" s="5" t="e" vm="862">
        <v>#VALUE!</v>
      </c>
      <c r="B863" s="6" t="str" cm="1">
        <f t="array" aca="1" ref="B863" ca="1">_FV(A863,"Ticker symbol",TRUE)</f>
        <v>MRP</v>
      </c>
      <c r="C863" s="7" cm="1">
        <f t="array" aca="1" ref="C863" ca="1">_FV(A863,"Price")</f>
        <v>29.01</v>
      </c>
      <c r="D863" s="8" cm="1">
        <f t="array" aca="1" ref="D863" ca="1">_FV(A863,"Volume")</f>
        <v>2116493</v>
      </c>
      <c r="E863" s="8" cm="1">
        <f t="array" aca="1" ref="E863" ca="1">_FV(A863,"Volume average",TRUE)</f>
        <v>986221</v>
      </c>
      <c r="F863" s="9" cm="1">
        <f t="array" aca="1" ref="F863" ca="1">_FV(A863,"Beta")</f>
        <v>0.80900000000000005</v>
      </c>
      <c r="G863" s="6" t="str" cm="1">
        <f t="array" aca="1" ref="G863" ca="1">_FV(A863,"Industry")</f>
        <v>Real Estate Operations</v>
      </c>
      <c r="H863" s="7" cm="1">
        <f t="array" aca="1" ref="H863" ca="1">_FV(A863,"52 week high",TRUE)</f>
        <v>29.37</v>
      </c>
      <c r="I863" s="7" cm="1">
        <f t="array" aca="1" ref="I863" ca="1">_FV(A863,"52 week low",TRUE)</f>
        <v>19</v>
      </c>
      <c r="J863" s="8" cm="1">
        <f t="array" aca="1" ref="J863" ca="1">_FV(A863,"Shares outstanding",TRUE)</f>
        <v>166003500</v>
      </c>
    </row>
    <row r="864" spans="1:10">
      <c r="A864" s="5" t="e" vm="863">
        <v>#VALUE!</v>
      </c>
      <c r="B864" s="6" t="str" cm="1">
        <f t="array" aca="1" ref="B864" ca="1">_FV(A864,"Ticker symbol",TRUE)</f>
        <v>DTM</v>
      </c>
      <c r="C864" s="7" cm="1">
        <f t="array" aca="1" ref="C864" ca="1">_FV(A864,"Price")</f>
        <v>102.16</v>
      </c>
      <c r="D864" s="8" cm="1">
        <f t="array" aca="1" ref="D864" ca="1">_FV(A864,"Volume")</f>
        <v>587032</v>
      </c>
      <c r="E864" s="8" cm="1">
        <f t="array" aca="1" ref="E864" ca="1">_FV(A864,"Volume average",TRUE)</f>
        <v>884419</v>
      </c>
      <c r="F864" s="9" cm="1">
        <f t="array" aca="1" ref="F864" ca="1">_FV(A864,"Beta")</f>
        <v>0.81140000000000001</v>
      </c>
      <c r="G864" s="6" t="str" cm="1">
        <f t="array" aca="1" ref="G864" ca="1">_FV(A864,"Industry")</f>
        <v>Oil &amp; Gas Related Equipment and Services</v>
      </c>
      <c r="H864" s="7" cm="1">
        <f t="array" aca="1" ref="H864" ca="1">_FV(A864,"52 week high",TRUE)</f>
        <v>114.5</v>
      </c>
      <c r="I864" s="7" cm="1">
        <f t="array" aca="1" ref="I864" ca="1">_FV(A864,"52 week low",TRUE)</f>
        <v>68.88</v>
      </c>
      <c r="J864" s="8" cm="1">
        <f t="array" aca="1" ref="J864" ca="1">_FV(A864,"Shares outstanding",TRUE)</f>
        <v>101590700</v>
      </c>
    </row>
    <row r="865" spans="1:10" ht="27">
      <c r="A865" s="5" t="e" vm="864">
        <v>#VALUE!</v>
      </c>
      <c r="B865" s="6" t="str" cm="1">
        <f t="array" aca="1" ref="B865" ca="1">_FV(A865,"Ticker symbol",TRUE)</f>
        <v>TSEM</v>
      </c>
      <c r="C865" s="7" cm="1">
        <f t="array" aca="1" ref="C865" ca="1">_FV(A865,"Price")</f>
        <v>44.92</v>
      </c>
      <c r="D865" s="8" cm="1">
        <f t="array" aca="1" ref="D865" ca="1">_FV(A865,"Volume")</f>
        <v>585851</v>
      </c>
      <c r="E865" s="8" cm="1">
        <f t="array" aca="1" ref="E865" ca="1">_FV(A865,"Volume average",TRUE)</f>
        <v>685088</v>
      </c>
      <c r="F865" s="9" cm="1">
        <f t="array" aca="1" ref="F865" ca="1">_FV(A865,"Beta")</f>
        <v>0.76600000000000001</v>
      </c>
      <c r="G865" s="6" t="str" cm="1">
        <f t="array" aca="1" ref="G865" ca="1">_FV(A865,"Industry")</f>
        <v>Semiconductors &amp; Semiconductor Equipment</v>
      </c>
      <c r="H865" s="7" cm="1">
        <f t="array" aca="1" ref="H865" ca="1">_FV(A865,"52 week high",TRUE)</f>
        <v>55.31</v>
      </c>
      <c r="I865" s="7" cm="1">
        <f t="array" aca="1" ref="I865" ca="1">_FV(A865,"52 week low",TRUE)</f>
        <v>28.64</v>
      </c>
      <c r="J865" s="8" cm="1">
        <f t="array" aca="1" ref="J865" ca="1">_FV(A865,"Shares outstanding",TRUE)</f>
        <v>111845600</v>
      </c>
    </row>
    <row r="866" spans="1:10">
      <c r="A866" s="5" t="e" vm="865">
        <v>#VALUE!</v>
      </c>
      <c r="B866" s="6" t="str" cm="1">
        <f t="array" aca="1" ref="B866" ca="1">_FV(A866,"Ticker symbol",TRUE)</f>
        <v>FTDR</v>
      </c>
      <c r="C866" s="7" cm="1">
        <f t="array" aca="1" ref="C866" ca="1">_FV(A866,"Price")</f>
        <v>57.814999999999998</v>
      </c>
      <c r="D866" s="8" cm="1">
        <f t="array" aca="1" ref="D866" ca="1">_FV(A866,"Volume")</f>
        <v>366206</v>
      </c>
      <c r="E866" s="8" cm="1">
        <f t="array" aca="1" ref="E866" ca="1">_FV(A866,"Volume average",TRUE)</f>
        <v>572151</v>
      </c>
      <c r="F866" s="9" cm="1">
        <f t="array" aca="1" ref="F866" ca="1">_FV(A866,"Beta")</f>
        <v>1.3263</v>
      </c>
      <c r="G866" s="6" t="str" cm="1">
        <f t="array" aca="1" ref="G866" ca="1">_FV(A866,"Industry")</f>
        <v>Personal &amp; Household Products &amp; Services</v>
      </c>
      <c r="H866" s="7" cm="1">
        <f t="array" aca="1" ref="H866" ca="1">_FV(A866,"52 week high",TRUE)</f>
        <v>63.487499999999997</v>
      </c>
      <c r="I866" s="7" cm="1">
        <f t="array" aca="1" ref="I866" ca="1">_FV(A866,"52 week low",TRUE)</f>
        <v>32.950000000000003</v>
      </c>
      <c r="J866" s="8" cm="1">
        <f t="array" aca="1" ref="J866" ca="1">_FV(A866,"Shares outstanding",TRUE)</f>
        <v>73585800</v>
      </c>
    </row>
    <row r="867" spans="1:10">
      <c r="A867" s="5" t="e" vm="866">
        <v>#VALUE!</v>
      </c>
      <c r="B867" s="6" t="str" cm="1">
        <f t="array" aca="1" ref="B867" ca="1">_FV(A867,"Ticker symbol",TRUE)</f>
        <v>WMT</v>
      </c>
      <c r="C867" s="7" cm="1">
        <f t="array" aca="1" ref="C867" ca="1">_FV(A867,"Price")</f>
        <v>96.9</v>
      </c>
      <c r="D867" s="8" cm="1">
        <f t="array" aca="1" ref="D867" ca="1">_FV(A867,"Volume")</f>
        <v>9369129</v>
      </c>
      <c r="E867" s="8" cm="1">
        <f t="array" aca="1" ref="E867" ca="1">_FV(A867,"Volume average",TRUE)</f>
        <v>16354365</v>
      </c>
      <c r="F867" s="9" cm="1">
        <f t="array" aca="1" ref="F867" ca="1">_FV(A867,"Beta")</f>
        <v>0.66690000000000005</v>
      </c>
      <c r="G867" s="6" t="str" cm="1">
        <f t="array" aca="1" ref="G867" ca="1">_FV(A867,"Industry")</f>
        <v>Food &amp; Drug Retailing</v>
      </c>
      <c r="H867" s="7" cm="1">
        <f t="array" aca="1" ref="H867" ca="1">_FV(A867,"52 week high",TRUE)</f>
        <v>105.3</v>
      </c>
      <c r="I867" s="7" cm="1">
        <f t="array" aca="1" ref="I867" ca="1">_FV(A867,"52 week low",TRUE)</f>
        <v>66.67</v>
      </c>
      <c r="J867" s="8" cm="1">
        <f t="array" aca="1" ref="J867" ca="1">_FV(A867,"Shares outstanding",TRUE)</f>
        <v>7980418000</v>
      </c>
    </row>
    <row r="868" spans="1:10">
      <c r="A868" s="5" t="e" vm="867">
        <v>#VALUE!</v>
      </c>
      <c r="B868" s="6" t="str" cm="1">
        <f t="array" aca="1" ref="B868" ca="1">_FV(A868,"Ticker symbol",TRUE)</f>
        <v>JBL</v>
      </c>
      <c r="C868" s="7" cm="1">
        <f t="array" aca="1" ref="C868" ca="1">_FV(A868,"Price")</f>
        <v>220.85</v>
      </c>
      <c r="D868" s="8" cm="1">
        <f t="array" aca="1" ref="D868" ca="1">_FV(A868,"Volume")</f>
        <v>865882</v>
      </c>
      <c r="E868" s="8" cm="1">
        <f t="array" aca="1" ref="E868" ca="1">_FV(A868,"Volume average",TRUE)</f>
        <v>1854544</v>
      </c>
      <c r="F868" s="9" cm="1">
        <f t="array" aca="1" ref="F868" ca="1">_FV(A868,"Beta")</f>
        <v>1.2024999999999999</v>
      </c>
      <c r="G868" s="6" t="str" cm="1">
        <f t="array" aca="1" ref="G868" ca="1">_FV(A868,"Industry")</f>
        <v>Electronic Equipment &amp; Parts</v>
      </c>
      <c r="H868" s="7" cm="1">
        <f t="array" aca="1" ref="H868" ca="1">_FV(A868,"52 week high",TRUE)</f>
        <v>227.54</v>
      </c>
      <c r="I868" s="7" cm="1">
        <f t="array" aca="1" ref="I868" ca="1">_FV(A868,"52 week low",TRUE)</f>
        <v>95.844999999999999</v>
      </c>
      <c r="J868" s="8" cm="1">
        <f t="array" aca="1" ref="J868" ca="1">_FV(A868,"Shares outstanding",TRUE)</f>
        <v>107318800</v>
      </c>
    </row>
    <row r="869" spans="1:10" ht="27">
      <c r="A869" s="5" t="e" vm="868">
        <v>#VALUE!</v>
      </c>
      <c r="B869" s="6" t="str" cm="1">
        <f t="array" aca="1" ref="B869" ca="1">_FV(A869,"Ticker symbol",TRUE)</f>
        <v>GS</v>
      </c>
      <c r="C869" s="7" cm="1">
        <f t="array" aca="1" ref="C869" ca="1">_FV(A869,"Price")</f>
        <v>697.45</v>
      </c>
      <c r="D869" s="8" cm="1">
        <f t="array" aca="1" ref="D869" ca="1">_FV(A869,"Volume")</f>
        <v>1227648</v>
      </c>
      <c r="E869" s="8" cm="1">
        <f t="array" aca="1" ref="E869" ca="1">_FV(A869,"Volume average",TRUE)</f>
        <v>2252231</v>
      </c>
      <c r="F869" s="9" cm="1">
        <f t="array" aca="1" ref="F869" ca="1">_FV(A869,"Beta")</f>
        <v>1.3729</v>
      </c>
      <c r="G869" s="6" t="str" cm="1">
        <f t="array" aca="1" ref="G869" ca="1">_FV(A869,"Industry")</f>
        <v>Investment Banking &amp; Investment Services</v>
      </c>
      <c r="H869" s="7" cm="1">
        <f t="array" aca="1" ref="H869" ca="1">_FV(A869,"52 week high",TRUE)</f>
        <v>726</v>
      </c>
      <c r="I869" s="7" cm="1">
        <f t="array" aca="1" ref="I869" ca="1">_FV(A869,"52 week low",TRUE)</f>
        <v>437.37</v>
      </c>
      <c r="J869" s="8" cm="1">
        <f t="array" aca="1" ref="J869" ca="1">_FV(A869,"Shares outstanding",TRUE)</f>
        <v>306841100</v>
      </c>
    </row>
    <row r="870" spans="1:10" ht="27">
      <c r="A870" s="5" t="e" vm="869">
        <v>#VALUE!</v>
      </c>
      <c r="B870" s="6" t="str" cm="1">
        <f t="array" aca="1" ref="B870" ca="1">_FV(A870,"Ticker symbol",TRUE)</f>
        <v>HII</v>
      </c>
      <c r="C870" s="7" cm="1">
        <f t="array" aca="1" ref="C870" ca="1">_FV(A870,"Price")</f>
        <v>248.91499999999999</v>
      </c>
      <c r="D870" s="8" cm="1">
        <f t="array" aca="1" ref="D870" ca="1">_FV(A870,"Volume")</f>
        <v>161924</v>
      </c>
      <c r="E870" s="8" cm="1">
        <f t="array" aca="1" ref="E870" ca="1">_FV(A870,"Volume average",TRUE)</f>
        <v>499167</v>
      </c>
      <c r="F870" s="9" cm="1">
        <f t="array" aca="1" ref="F870" ca="1">_FV(A870,"Beta")</f>
        <v>0.30759999999999998</v>
      </c>
      <c r="G870" s="6" t="str" cm="1">
        <f t="array" aca="1" ref="G870" ca="1">_FV(A870,"Industry")</f>
        <v>Aerospace &amp; Defense</v>
      </c>
      <c r="H870" s="7" cm="1">
        <f t="array" aca="1" ref="H870" ca="1">_FV(A870,"52 week high",TRUE)</f>
        <v>285.81</v>
      </c>
      <c r="I870" s="7" cm="1">
        <f t="array" aca="1" ref="I870" ca="1">_FV(A870,"52 week low",TRUE)</f>
        <v>158.88</v>
      </c>
      <c r="J870" s="8" cm="1">
        <f t="array" aca="1" ref="J870" ca="1">_FV(A870,"Shares outstanding",TRUE)</f>
        <v>39239130</v>
      </c>
    </row>
    <row r="871" spans="1:10">
      <c r="A871" s="5" t="e" vm="870">
        <v>#VALUE!</v>
      </c>
      <c r="B871" s="6" t="str" cm="1">
        <f t="array" aca="1" ref="B871" ca="1">_FV(A871,"Ticker symbol",TRUE)</f>
        <v>NDAQ</v>
      </c>
      <c r="C871" s="7" cm="1">
        <f t="array" aca="1" ref="C871" ca="1">_FV(A871,"Price")</f>
        <v>89.685000000000002</v>
      </c>
      <c r="D871" s="8" cm="1">
        <f t="array" aca="1" ref="D871" ca="1">_FV(A871,"Volume")</f>
        <v>1413528</v>
      </c>
      <c r="E871" s="8" cm="1">
        <f t="array" aca="1" ref="E871" ca="1">_FV(A871,"Volume average",TRUE)</f>
        <v>3374410</v>
      </c>
      <c r="F871" s="9" cm="1">
        <f t="array" aca="1" ref="F871" ca="1">_FV(A871,"Beta")</f>
        <v>1.0052000000000001</v>
      </c>
      <c r="G871" s="6" t="str" cm="1">
        <f t="array" aca="1" ref="G871" ca="1">_FV(A871,"Industry")</f>
        <v>Investment Banking &amp; Investment Services</v>
      </c>
      <c r="H871" s="7" cm="1">
        <f t="array" aca="1" ref="H871" ca="1">_FV(A871,"52 week high",TRUE)</f>
        <v>90.82</v>
      </c>
      <c r="I871" s="7" cm="1">
        <f t="array" aca="1" ref="I871" ca="1">_FV(A871,"52 week low",TRUE)</f>
        <v>60.46</v>
      </c>
      <c r="J871" s="8" cm="1">
        <f t="array" aca="1" ref="J871" ca="1">_FV(A871,"Shares outstanding",TRUE)</f>
        <v>574121600</v>
      </c>
    </row>
    <row r="872" spans="1:10">
      <c r="A872" s="5" t="e" vm="871">
        <v>#VALUE!</v>
      </c>
      <c r="B872" s="6" t="str" cm="1">
        <f t="array" aca="1" ref="B872" ca="1">_FV(A872,"Ticker symbol",TRUE)</f>
        <v>SGHC</v>
      </c>
      <c r="C872" s="7" cm="1">
        <f t="array" aca="1" ref="C872" ca="1">_FV(A872,"Price")</f>
        <v>12.005000000000001</v>
      </c>
      <c r="D872" s="8" cm="1">
        <f t="array" aca="1" ref="D872" ca="1">_FV(A872,"Volume")</f>
        <v>1459123</v>
      </c>
      <c r="E872" s="8" cm="1">
        <f t="array" aca="1" ref="E872" ca="1">_FV(A872,"Volume average",TRUE)</f>
        <v>1495364</v>
      </c>
      <c r="F872" s="9" cm="1">
        <f t="array" aca="1" ref="F872" ca="1">_FV(A872,"Beta")</f>
        <v>1.0953999999999999</v>
      </c>
      <c r="G872" s="6" t="str" cm="1">
        <f t="array" aca="1" ref="G872" ca="1">_FV(A872,"Industry")</f>
        <v>Hotels &amp; Entertainment Services</v>
      </c>
      <c r="H872" s="7" cm="1">
        <f t="array" aca="1" ref="H872" ca="1">_FV(A872,"52 week high",TRUE)</f>
        <v>12.015000000000001</v>
      </c>
      <c r="I872" s="7" cm="1">
        <f t="array" aca="1" ref="I872" ca="1">_FV(A872,"52 week low",TRUE)</f>
        <v>2.8723000000000001</v>
      </c>
      <c r="J872" s="8" cm="1">
        <f t="array" aca="1" ref="J872" ca="1">_FV(A872,"Shares outstanding",TRUE)</f>
        <v>505637600</v>
      </c>
    </row>
    <row r="873" spans="1:10">
      <c r="A873" s="5" t="e" vm="872">
        <v>#VALUE!</v>
      </c>
      <c r="B873" s="6" t="str" cm="1">
        <f t="array" aca="1" ref="B873" ca="1">_FV(A873,"Ticker symbol",TRUE)</f>
        <v>KR</v>
      </c>
      <c r="C873" s="7" cm="1">
        <f t="array" aca="1" ref="C873" ca="1">_FV(A873,"Price")</f>
        <v>70.135000000000005</v>
      </c>
      <c r="D873" s="8" cm="1">
        <f t="array" aca="1" ref="D873" ca="1">_FV(A873,"Volume")</f>
        <v>4663260</v>
      </c>
      <c r="E873" s="8" cm="1">
        <f t="array" aca="1" ref="E873" ca="1">_FV(A873,"Volume average",TRUE)</f>
        <v>8312982</v>
      </c>
      <c r="F873" s="9" cm="1">
        <f t="array" aca="1" ref="F873" ca="1">_FV(A873,"Beta")</f>
        <v>0.58509999999999995</v>
      </c>
      <c r="G873" s="6" t="str" cm="1">
        <f t="array" aca="1" ref="G873" ca="1">_FV(A873,"Industry")</f>
        <v>Food &amp; Drug Retailing</v>
      </c>
      <c r="H873" s="7" cm="1">
        <f t="array" aca="1" ref="H873" ca="1">_FV(A873,"52 week high",TRUE)</f>
        <v>74.11</v>
      </c>
      <c r="I873" s="7" cm="1">
        <f t="array" aca="1" ref="I873" ca="1">_FV(A873,"52 week low",TRUE)</f>
        <v>50.69</v>
      </c>
      <c r="J873" s="8" cm="1">
        <f t="array" aca="1" ref="J873" ca="1">_FV(A873,"Shares outstanding",TRUE)</f>
        <v>661155800</v>
      </c>
    </row>
    <row r="874" spans="1:10" ht="27">
      <c r="A874" s="5" t="e" vm="873">
        <v>#VALUE!</v>
      </c>
      <c r="B874" s="6" t="str" cm="1">
        <f t="array" aca="1" ref="B874" ca="1">_FV(A874,"Ticker symbol",TRUE)</f>
        <v>HOOD</v>
      </c>
      <c r="C874" s="7" cm="1">
        <f t="array" aca="1" ref="C874" ca="1">_FV(A874,"Price")</f>
        <v>94.52</v>
      </c>
      <c r="D874" s="8" cm="1">
        <f t="array" aca="1" ref="D874" ca="1">_FV(A874,"Volume")</f>
        <v>38704955</v>
      </c>
      <c r="E874" s="8" cm="1">
        <f t="array" aca="1" ref="E874" ca="1">_FV(A874,"Volume average",TRUE)</f>
        <v>49363335</v>
      </c>
      <c r="F874" s="9" cm="1">
        <f t="array" aca="1" ref="F874" ca="1">_FV(A874,"Beta")</f>
        <v>2.3681999999999999</v>
      </c>
      <c r="G874" s="6" t="str" cm="1">
        <f t="array" aca="1" ref="G874" ca="1">_FV(A874,"Industry")</f>
        <v>Financial Technology (Fintech) &amp; Infrastructure</v>
      </c>
      <c r="H874" s="7" cm="1">
        <f t="array" aca="1" ref="H874" ca="1">_FV(A874,"52 week high",TRUE)</f>
        <v>100.88</v>
      </c>
      <c r="I874" s="7" cm="1">
        <f t="array" aca="1" ref="I874" ca="1">_FV(A874,"52 week low",TRUE)</f>
        <v>13.98</v>
      </c>
      <c r="J874" s="8" cm="1">
        <f t="array" aca="1" ref="J874" ca="1">_FV(A874,"Shares outstanding",TRUE)</f>
        <v>882468900</v>
      </c>
    </row>
    <row r="875" spans="1:10" ht="27">
      <c r="A875" s="5" t="e" vm="874">
        <v>#VALUE!</v>
      </c>
      <c r="B875" s="6" t="str" cm="1">
        <f t="array" aca="1" ref="B875" ca="1">_FV(A875,"Ticker symbol",TRUE)</f>
        <v>ALGN</v>
      </c>
      <c r="C875" s="7" cm="1">
        <f t="array" aca="1" ref="C875" ca="1">_FV(A875,"Price")</f>
        <v>200.17</v>
      </c>
      <c r="D875" s="8" cm="1">
        <f t="array" aca="1" ref="D875" ca="1">_FV(A875,"Volume")</f>
        <v>477672</v>
      </c>
      <c r="E875" s="8" cm="1">
        <f t="array" aca="1" ref="E875" ca="1">_FV(A875,"Volume average",TRUE)</f>
        <v>840782</v>
      </c>
      <c r="F875" s="9" cm="1">
        <f t="array" aca="1" ref="F875" ca="1">_FV(A875,"Beta")</f>
        <v>1.6328</v>
      </c>
      <c r="G875" s="6" t="str" cm="1">
        <f t="array" aca="1" ref="G875" ca="1">_FV(A875,"Industry")</f>
        <v>Healthcare Equipment &amp; Supplies</v>
      </c>
      <c r="H875" s="7" cm="1">
        <f t="array" aca="1" ref="H875" ca="1">_FV(A875,"52 week high",TRUE)</f>
        <v>263.24</v>
      </c>
      <c r="I875" s="7" cm="1">
        <f t="array" aca="1" ref="I875" ca="1">_FV(A875,"52 week low",TRUE)</f>
        <v>141.74</v>
      </c>
      <c r="J875" s="8" cm="1">
        <f t="array" aca="1" ref="J875" ca="1">_FV(A875,"Shares outstanding",TRUE)</f>
        <v>72484840</v>
      </c>
    </row>
    <row r="876" spans="1:10" ht="27">
      <c r="A876" s="5" t="e" vm="875">
        <v>#VALUE!</v>
      </c>
      <c r="B876" s="6" t="str" cm="1">
        <f t="array" aca="1" ref="B876" ca="1">_FV(A876,"Ticker symbol",TRUE)</f>
        <v>CCEP</v>
      </c>
      <c r="C876" s="7" cm="1">
        <f t="array" aca="1" ref="C876" ca="1">_FV(A876,"Price")</f>
        <v>95.7</v>
      </c>
      <c r="D876" s="8" cm="1">
        <f t="array" aca="1" ref="D876" ca="1">_FV(A876,"Volume")</f>
        <v>1624316</v>
      </c>
      <c r="E876" s="8" cm="1">
        <f t="array" aca="1" ref="E876" ca="1">_FV(A876,"Volume average",TRUE)</f>
        <v>1766383</v>
      </c>
      <c r="F876" s="9" cm="1">
        <f t="array" aca="1" ref="F876" ca="1">_FV(A876,"Beta")</f>
        <v>0.71460000000000001</v>
      </c>
      <c r="G876" s="6" t="str" cm="1">
        <f t="array" aca="1" ref="G876" ca="1">_FV(A876,"Industry")</f>
        <v>Beverages</v>
      </c>
      <c r="H876" s="7" cm="1">
        <f t="array" aca="1" ref="H876" ca="1">_FV(A876,"52 week high",TRUE)</f>
        <v>97.23</v>
      </c>
      <c r="I876" s="7" cm="1">
        <f t="array" aca="1" ref="I876" ca="1">_FV(A876,"52 week low",TRUE)</f>
        <v>71.489999999999995</v>
      </c>
      <c r="J876" s="8" cm="1">
        <f t="array" aca="1" ref="J876" ca="1">_FV(A876,"Shares outstanding",TRUE)</f>
        <v>457224100</v>
      </c>
    </row>
    <row r="877" spans="1:10">
      <c r="A877" s="5" t="e" vm="876">
        <v>#VALUE!</v>
      </c>
      <c r="B877" s="6" t="str" cm="1">
        <f t="array" aca="1" ref="B877" ca="1">_FV(A877,"Ticker symbol",TRUE)</f>
        <v>ATEN</v>
      </c>
      <c r="C877" s="7" cm="1">
        <f t="array" aca="1" ref="C877" ca="1">_FV(A877,"Price")</f>
        <v>19.585000000000001</v>
      </c>
      <c r="D877" s="8" cm="1">
        <f t="array" aca="1" ref="D877" ca="1">_FV(A877,"Volume")</f>
        <v>617912</v>
      </c>
      <c r="E877" s="8" cm="1">
        <f t="array" aca="1" ref="E877" ca="1">_FV(A877,"Volume average",TRUE)</f>
        <v>780707</v>
      </c>
      <c r="F877" s="9" cm="1">
        <f t="array" aca="1" ref="F877" ca="1">_FV(A877,"Beta")</f>
        <v>1.3543000000000001</v>
      </c>
      <c r="G877" s="6" t="str" cm="1">
        <f t="array" aca="1" ref="G877" ca="1">_FV(A877,"Industry")</f>
        <v>Software &amp; IT Services</v>
      </c>
      <c r="H877" s="7" cm="1">
        <f t="array" aca="1" ref="H877" ca="1">_FV(A877,"52 week high",TRUE)</f>
        <v>21.895</v>
      </c>
      <c r="I877" s="7" cm="1">
        <f t="array" aca="1" ref="I877" ca="1">_FV(A877,"52 week low",TRUE)</f>
        <v>12.27</v>
      </c>
      <c r="J877" s="8" cm="1">
        <f t="array" aca="1" ref="J877" ca="1">_FV(A877,"Shares outstanding",TRUE)</f>
        <v>72080720</v>
      </c>
    </row>
    <row r="878" spans="1:10" ht="27">
      <c r="A878" s="5" t="e" vm="877">
        <v>#VALUE!</v>
      </c>
      <c r="B878" s="6" t="str" cm="1">
        <f t="array" aca="1" ref="B878" ca="1">_FV(A878,"Ticker symbol",TRUE)</f>
        <v>PPTA</v>
      </c>
      <c r="C878" s="7" cm="1">
        <f t="array" aca="1" ref="C878" ca="1">_FV(A878,"Price")</f>
        <v>13.005000000000001</v>
      </c>
      <c r="D878" s="8" cm="1">
        <f t="array" aca="1" ref="D878" ca="1">_FV(A878,"Volume")</f>
        <v>1826344</v>
      </c>
      <c r="E878" s="8" cm="1">
        <f t="array" aca="1" ref="E878" ca="1">_FV(A878,"Volume average",TRUE)</f>
        <v>3590900</v>
      </c>
      <c r="F878" s="9" cm="1">
        <f t="array" aca="1" ref="F878" ca="1">_FV(A878,"Beta")</f>
        <v>0.22309999999999999</v>
      </c>
      <c r="G878" s="6" t="str" cm="1">
        <f t="array" aca="1" ref="G878" ca="1">_FV(A878,"Industry")</f>
        <v>Metals &amp; Mining</v>
      </c>
      <c r="H878" s="7" cm="1">
        <f t="array" aca="1" ref="H878" ca="1">_FV(A878,"52 week high",TRUE)</f>
        <v>17.96</v>
      </c>
      <c r="I878" s="7" cm="1">
        <f t="array" aca="1" ref="I878" ca="1">_FV(A878,"52 week low",TRUE)</f>
        <v>5.19</v>
      </c>
      <c r="J878" s="8" cm="1">
        <f t="array" aca="1" ref="J878" ca="1">_FV(A878,"Shares outstanding",TRUE)</f>
        <v>103741200</v>
      </c>
    </row>
    <row r="879" spans="1:10" ht="27">
      <c r="A879" s="5" t="e" vm="878">
        <v>#VALUE!</v>
      </c>
      <c r="B879" s="6" t="str" cm="1">
        <f t="array" aca="1" ref="B879" ca="1">_FV(A879,"Ticker symbol",TRUE)</f>
        <v>ARLO</v>
      </c>
      <c r="C879" s="7" cm="1">
        <f t="array" aca="1" ref="C879" ca="1">_FV(A879,"Price")</f>
        <v>16.43</v>
      </c>
      <c r="D879" s="8" cm="1">
        <f t="array" aca="1" ref="D879" ca="1">_FV(A879,"Volume")</f>
        <v>491798</v>
      </c>
      <c r="E879" s="8" cm="1">
        <f t="array" aca="1" ref="E879" ca="1">_FV(A879,"Volume average",TRUE)</f>
        <v>1402041</v>
      </c>
      <c r="F879" s="9" cm="1">
        <f t="array" aca="1" ref="F879" ca="1">_FV(A879,"Beta")</f>
        <v>1.8643000000000001</v>
      </c>
      <c r="G879" s="6" t="str" cm="1">
        <f t="array" aca="1" ref="G879" ca="1">_FV(A879,"Industry")</f>
        <v>Specialty Retailers</v>
      </c>
      <c r="H879" s="7" cm="1">
        <f t="array" aca="1" ref="H879" ca="1">_FV(A879,"52 week high",TRUE)</f>
        <v>17.982700000000001</v>
      </c>
      <c r="I879" s="7" cm="1">
        <f t="array" aca="1" ref="I879" ca="1">_FV(A879,"52 week low",TRUE)</f>
        <v>7.8400999999999996</v>
      </c>
      <c r="J879" s="8" cm="1">
        <f t="array" aca="1" ref="J879" ca="1">_FV(A879,"Shares outstanding",TRUE)</f>
        <v>103401000</v>
      </c>
    </row>
    <row r="880" spans="1:10">
      <c r="A880" s="5" t="e" vm="879">
        <v>#VALUE!</v>
      </c>
      <c r="B880" s="6" t="str" cm="1">
        <f t="array" aca="1" ref="B880" ca="1">_FV(A880,"Ticker symbol",TRUE)</f>
        <v>CRCT</v>
      </c>
      <c r="C880" s="7" cm="1">
        <f t="array" aca="1" ref="C880" ca="1">_FV(A880,"Price")</f>
        <v>5.915</v>
      </c>
      <c r="D880" s="8" cm="1">
        <f t="array" aca="1" ref="D880" ca="1">_FV(A880,"Volume")</f>
        <v>548798</v>
      </c>
      <c r="E880" s="8" cm="1">
        <f t="array" aca="1" ref="E880" ca="1">_FV(A880,"Volume average",TRUE)</f>
        <v>599194</v>
      </c>
      <c r="F880" s="9" cm="1">
        <f t="array" aca="1" ref="F880" ca="1">_FV(A880,"Beta")</f>
        <v>0.1648</v>
      </c>
      <c r="G880" s="6" t="str" cm="1">
        <f t="array" aca="1" ref="G880" ca="1">_FV(A880,"Industry")</f>
        <v>Integrated Hardware &amp; Software</v>
      </c>
      <c r="H880" s="7" cm="1">
        <f t="array" aca="1" ref="H880" ca="1">_FV(A880,"52 week high",TRUE)</f>
        <v>6.5674999999999999</v>
      </c>
      <c r="I880" s="7" cm="1">
        <f t="array" aca="1" ref="I880" ca="1">_FV(A880,"52 week low",TRUE)</f>
        <v>3.5301999999999998</v>
      </c>
      <c r="J880" s="8" cm="1">
        <f t="array" aca="1" ref="J880" ca="1">_FV(A880,"Shares outstanding",TRUE)</f>
        <v>211778500</v>
      </c>
    </row>
    <row r="881" spans="1:10" ht="27">
      <c r="A881" s="5" t="e" vm="880">
        <v>#VALUE!</v>
      </c>
      <c r="B881" s="6" t="str" cm="1">
        <f t="array" aca="1" ref="B881" ca="1">_FV(A881,"Ticker symbol",TRUE)</f>
        <v>PRTH</v>
      </c>
      <c r="C881" s="7" cm="1">
        <f t="array" aca="1" ref="C881" ca="1">_FV(A881,"Price")</f>
        <v>8.2249999999999996</v>
      </c>
      <c r="D881" s="8" cm="1">
        <f t="array" aca="1" ref="D881" ca="1">_FV(A881,"Volume")</f>
        <v>415031</v>
      </c>
      <c r="E881" s="8" cm="1">
        <f t="array" aca="1" ref="E881" ca="1">_FV(A881,"Volume average",TRUE)</f>
        <v>666089</v>
      </c>
      <c r="F881" s="9" cm="1">
        <f t="array" aca="1" ref="F881" ca="1">_FV(A881,"Beta")</f>
        <v>1.5237000000000001</v>
      </c>
      <c r="G881" s="6" t="str" cm="1">
        <f t="array" aca="1" ref="G881" ca="1">_FV(A881,"Industry")</f>
        <v>Financial Technology (Fintech) &amp; Infrastructure</v>
      </c>
      <c r="H881" s="7" cm="1">
        <f t="array" aca="1" ref="H881" ca="1">_FV(A881,"52 week high",TRUE)</f>
        <v>12.47</v>
      </c>
      <c r="I881" s="7" cm="1">
        <f t="array" aca="1" ref="I881" ca="1">_FV(A881,"52 week low",TRUE)</f>
        <v>4.1334</v>
      </c>
      <c r="J881" s="8" cm="1">
        <f t="array" aca="1" ref="J881" ca="1">_FV(A881,"Shares outstanding",TRUE)</f>
        <v>79753480</v>
      </c>
    </row>
    <row r="882" spans="1:10" ht="27">
      <c r="A882" s="5" t="e" vm="881">
        <v>#VALUE!</v>
      </c>
      <c r="B882" s="6" t="str" cm="1">
        <f t="array" aca="1" ref="B882" ca="1">_FV(A882,"Ticker symbol",TRUE)</f>
        <v>LILAK</v>
      </c>
      <c r="C882" s="7" cm="1">
        <f t="array" aca="1" ref="C882" ca="1">_FV(A882,"Price")</f>
        <v>6.2249999999999996</v>
      </c>
      <c r="D882" s="8" cm="1">
        <f t="array" aca="1" ref="D882" ca="1">_FV(A882,"Volume")</f>
        <v>495425</v>
      </c>
      <c r="E882" s="8" cm="1">
        <f t="array" aca="1" ref="E882" ca="1">_FV(A882,"Volume average",TRUE)</f>
        <v>1178523</v>
      </c>
      <c r="F882" s="9" cm="1">
        <f t="array" aca="1" ref="F882" ca="1">_FV(A882,"Beta")</f>
        <v>0.94779999999999998</v>
      </c>
      <c r="G882" s="6" t="str" cm="1">
        <f t="array" aca="1" ref="G882" ca="1">_FV(A882,"Industry")</f>
        <v>Telecommunications Services</v>
      </c>
      <c r="H882" s="7" cm="1">
        <f t="array" aca="1" ref="H882" ca="1">_FV(A882,"52 week high",TRUE)</f>
        <v>10.93</v>
      </c>
      <c r="I882" s="7" cm="1">
        <f t="array" aca="1" ref="I882" ca="1">_FV(A882,"52 week low",TRUE)</f>
        <v>4.2301000000000002</v>
      </c>
      <c r="J882" s="8" cm="1">
        <f t="array" aca="1" ref="J882" ca="1">_FV(A882,"Shares outstanding",TRUE)</f>
        <v>199897900</v>
      </c>
    </row>
    <row r="883" spans="1:10" ht="27">
      <c r="A883" s="5" t="e" vm="882">
        <v>#VALUE!</v>
      </c>
      <c r="B883" s="6" t="str" cm="1">
        <f t="array" aca="1" ref="B883" ca="1">_FV(A883,"Ticker symbol",TRUE)</f>
        <v>EXE</v>
      </c>
      <c r="C883" s="7" cm="1">
        <f t="array" aca="1" ref="C883" ca="1">_FV(A883,"Price")</f>
        <v>105.155</v>
      </c>
      <c r="D883" s="8" cm="1">
        <f t="array" aca="1" ref="D883" ca="1">_FV(A883,"Volume")</f>
        <v>2732896</v>
      </c>
      <c r="E883" s="8" cm="1">
        <f t="array" aca="1" ref="E883" ca="1">_FV(A883,"Volume average",TRUE)</f>
        <v>3017239</v>
      </c>
      <c r="F883" s="9" cm="1">
        <f t="array" aca="1" ref="F883" ca="1">_FV(A883,"Beta")</f>
        <v>0.47060000000000002</v>
      </c>
      <c r="G883" s="6" t="str" cm="1">
        <f t="array" aca="1" ref="G883" ca="1">_FV(A883,"Industry")</f>
        <v>Oil &amp; Gas</v>
      </c>
      <c r="H883" s="7" cm="1">
        <f t="array" aca="1" ref="H883" ca="1">_FV(A883,"52 week high",TRUE)</f>
        <v>123.345</v>
      </c>
      <c r="I883" s="7" cm="1">
        <f t="array" aca="1" ref="I883" ca="1">_FV(A883,"52 week low",TRUE)</f>
        <v>69.12</v>
      </c>
      <c r="J883" s="8" cm="1">
        <f t="array" aca="1" ref="J883" ca="1">_FV(A883,"Shares outstanding",TRUE)</f>
        <v>237979400</v>
      </c>
    </row>
    <row r="884" spans="1:10">
      <c r="A884" s="5" t="e" vm="883">
        <v>#VALUE!</v>
      </c>
      <c r="B884" s="6" t="str" cm="1">
        <f t="array" aca="1" ref="B884" ca="1">_FV(A884,"Ticker symbol",TRUE)</f>
        <v>SPOT</v>
      </c>
      <c r="C884" s="7" cm="1">
        <f t="array" aca="1" ref="C884" ca="1">_FV(A884,"Price")</f>
        <v>722.005</v>
      </c>
      <c r="D884" s="8" cm="1">
        <f t="array" aca="1" ref="D884" ca="1">_FV(A884,"Volume")</f>
        <v>1193218</v>
      </c>
      <c r="E884" s="8" cm="1">
        <f t="array" aca="1" ref="E884" ca="1">_FV(A884,"Volume average",TRUE)</f>
        <v>1697472</v>
      </c>
      <c r="F884" s="9" cm="1">
        <f t="array" aca="1" ref="F884" ca="1">_FV(A884,"Beta")</f>
        <v>1.7199</v>
      </c>
      <c r="G884" s="6" t="str" cm="1">
        <f t="array" aca="1" ref="G884" ca="1">_FV(A884,"Industry")</f>
        <v>Software &amp; IT Services</v>
      </c>
      <c r="H884" s="7" cm="1">
        <f t="array" aca="1" ref="H884" ca="1">_FV(A884,"52 week high",TRUE)</f>
        <v>785</v>
      </c>
      <c r="I884" s="7" cm="1">
        <f t="array" aca="1" ref="I884" ca="1">_FV(A884,"52 week low",TRUE)</f>
        <v>288.07</v>
      </c>
      <c r="J884" s="8" cm="1">
        <f t="array" aca="1" ref="J884" ca="1">_FV(A884,"Shares outstanding",TRUE)</f>
        <v>204707100</v>
      </c>
    </row>
    <row r="885" spans="1:10">
      <c r="A885" s="5" t="e" vm="884">
        <v>#VALUE!</v>
      </c>
      <c r="B885" s="6" t="str" cm="1">
        <f t="array" aca="1" ref="B885" ca="1">_FV(A885,"Ticker symbol",TRUE)</f>
        <v>LMND</v>
      </c>
      <c r="C885" s="7" cm="1">
        <f t="array" aca="1" ref="C885" ca="1">_FV(A885,"Price")</f>
        <v>42.041400000000003</v>
      </c>
      <c r="D885" s="8" cm="1">
        <f t="array" aca="1" ref="D885" ca="1">_FV(A885,"Volume")</f>
        <v>1691768</v>
      </c>
      <c r="E885" s="8" cm="1">
        <f t="array" aca="1" ref="E885" ca="1">_FV(A885,"Volume average",TRUE)</f>
        <v>2986176</v>
      </c>
      <c r="F885" s="9" cm="1">
        <f t="array" aca="1" ref="F885" ca="1">_FV(A885,"Beta")</f>
        <v>2.2077</v>
      </c>
      <c r="G885" s="6" t="str" cm="1">
        <f t="array" aca="1" ref="G885" ca="1">_FV(A885,"Industry")</f>
        <v>Insurance</v>
      </c>
      <c r="H885" s="7" cm="1">
        <f t="array" aca="1" ref="H885" ca="1">_FV(A885,"52 week high",TRUE)</f>
        <v>53.85</v>
      </c>
      <c r="I885" s="7" cm="1">
        <f t="array" aca="1" ref="I885" ca="1">_FV(A885,"52 week low",TRUE)</f>
        <v>14.9</v>
      </c>
      <c r="J885" s="8" cm="1">
        <f t="array" aca="1" ref="J885" ca="1">_FV(A885,"Shares outstanding",TRUE)</f>
        <v>73266170</v>
      </c>
    </row>
    <row r="886" spans="1:10" ht="27">
      <c r="A886" s="5" t="e" vm="885">
        <v>#VALUE!</v>
      </c>
      <c r="B886" s="6" t="str" cm="1">
        <f t="array" aca="1" ref="B886" ca="1">_FV(A886,"Ticker symbol",TRUE)</f>
        <v>LNT</v>
      </c>
      <c r="C886" s="7" cm="1">
        <f t="array" aca="1" ref="C886" ca="1">_FV(A886,"Price")</f>
        <v>61.76</v>
      </c>
      <c r="D886" s="8" cm="1">
        <f t="array" aca="1" ref="D886" ca="1">_FV(A886,"Volume")</f>
        <v>950927</v>
      </c>
      <c r="E886" s="8" cm="1">
        <f t="array" aca="1" ref="E886" ca="1">_FV(A886,"Volume average",TRUE)</f>
        <v>1886614</v>
      </c>
      <c r="F886" s="9" cm="1">
        <f t="array" aca="1" ref="F886" ca="1">_FV(A886,"Beta")</f>
        <v>0.52659999999999996</v>
      </c>
      <c r="G886" s="6" t="str" cm="1">
        <f t="array" aca="1" ref="G886" ca="1">_FV(A886,"Industry")</f>
        <v>Electrical Utilities &amp; IPPs</v>
      </c>
      <c r="H886" s="7" cm="1">
        <f t="array" aca="1" ref="H886" ca="1">_FV(A886,"52 week high",TRUE)</f>
        <v>66.540000000000006</v>
      </c>
      <c r="I886" s="7" cm="1">
        <f t="array" aca="1" ref="I886" ca="1">_FV(A886,"52 week low",TRUE)</f>
        <v>51.267499999999998</v>
      </c>
      <c r="J886" s="8" cm="1">
        <f t="array" aca="1" ref="J886" ca="1">_FV(A886,"Shares outstanding",TRUE)</f>
        <v>256876300</v>
      </c>
    </row>
    <row r="887" spans="1:10" ht="27">
      <c r="A887" s="5" t="e" vm="886">
        <v>#VALUE!</v>
      </c>
      <c r="B887" s="6" t="str" cm="1">
        <f t="array" aca="1" ref="B887" ca="1">_FV(A887,"Ticker symbol",TRUE)</f>
        <v>BYRN</v>
      </c>
      <c r="C887" s="7" cm="1">
        <f t="array" aca="1" ref="C887" ca="1">_FV(A887,"Price")</f>
        <v>32.31</v>
      </c>
      <c r="D887" s="8" cm="1">
        <f t="array" aca="1" ref="D887" ca="1">_FV(A887,"Volume")</f>
        <v>527791</v>
      </c>
      <c r="E887" s="8" cm="1">
        <f t="array" aca="1" ref="E887" ca="1">_FV(A887,"Volume average",TRUE)</f>
        <v>551134</v>
      </c>
      <c r="F887" s="9" cm="1">
        <f t="array" aca="1" ref="F887" ca="1">_FV(A887,"Beta")</f>
        <v>2.0939999999999999</v>
      </c>
      <c r="G887" s="6" t="str" cm="1">
        <f t="array" aca="1" ref="G887" ca="1">_FV(A887,"Industry")</f>
        <v>Aerospace &amp; Defense</v>
      </c>
      <c r="H887" s="7" cm="1">
        <f t="array" aca="1" ref="H887" ca="1">_FV(A887,"52 week high",TRUE)</f>
        <v>34.78</v>
      </c>
      <c r="I887" s="7" cm="1">
        <f t="array" aca="1" ref="I887" ca="1">_FV(A887,"52 week low",TRUE)</f>
        <v>7.79</v>
      </c>
      <c r="J887" s="8" cm="1">
        <f t="array" aca="1" ref="J887" ca="1">_FV(A887,"Shares outstanding",TRUE)</f>
        <v>22678470</v>
      </c>
    </row>
    <row r="888" spans="1:10">
      <c r="A888" s="5" t="e" vm="887">
        <v>#VALUE!</v>
      </c>
      <c r="B888" s="6" t="str" cm="1">
        <f t="array" aca="1" ref="B888" ca="1">_FV(A888,"Ticker symbol",TRUE)</f>
        <v>ULS</v>
      </c>
      <c r="C888" s="7" cm="1">
        <f t="array" aca="1" ref="C888" ca="1">_FV(A888,"Price")</f>
        <v>71.155000000000001</v>
      </c>
      <c r="D888" s="8" cm="1">
        <f t="array" aca="1" ref="D888" ca="1">_FV(A888,"Volume")</f>
        <v>552783</v>
      </c>
      <c r="E888" s="8" cm="1">
        <f t="array" aca="1" ref="E888" ca="1">_FV(A888,"Volume average",TRUE)</f>
        <v>768524</v>
      </c>
      <c r="F888" s="9" cm="1">
        <f t="array" aca="1" ref="F888" ca="1">_FV(A888,"Beta")</f>
        <v>0.56899999999999995</v>
      </c>
      <c r="G888" s="6" t="str" cm="1">
        <f t="array" aca="1" ref="G888" ca="1">_FV(A888,"Industry")</f>
        <v>Professional &amp; Commercial Services</v>
      </c>
      <c r="H888" s="7" cm="1">
        <f t="array" aca="1" ref="H888" ca="1">_FV(A888,"52 week high",TRUE)</f>
        <v>73.98</v>
      </c>
      <c r="I888" s="7" cm="1">
        <f t="array" aca="1" ref="I888" ca="1">_FV(A888,"52 week low",TRUE)</f>
        <v>42.99</v>
      </c>
      <c r="J888" s="8" cm="1">
        <f t="array" aca="1" ref="J888" ca="1">_FV(A888,"Shares outstanding",TRUE)</f>
        <v>200498900</v>
      </c>
    </row>
    <row r="889" spans="1:10">
      <c r="A889" s="5" t="e" vm="888">
        <v>#VALUE!</v>
      </c>
      <c r="B889" s="6" t="str" cm="1">
        <f t="array" aca="1" ref="B889" ca="1">_FV(A889,"Ticker symbol",TRUE)</f>
        <v>CRNC</v>
      </c>
      <c r="C889" s="7" cm="1">
        <f t="array" aca="1" ref="C889" ca="1">_FV(A889,"Price")</f>
        <v>10.02</v>
      </c>
      <c r="D889" s="8" cm="1">
        <f t="array" aca="1" ref="D889" ca="1">_FV(A889,"Volume")</f>
        <v>1889825</v>
      </c>
      <c r="E889" s="8" cm="1">
        <f t="array" aca="1" ref="E889" ca="1">_FV(A889,"Volume average",TRUE)</f>
        <v>2073805</v>
      </c>
      <c r="F889" s="9" cm="1">
        <f t="array" aca="1" ref="F889" ca="1">_FV(A889,"Beta")</f>
        <v>2.8706999999999998</v>
      </c>
      <c r="G889" s="6" t="str" cm="1">
        <f t="array" aca="1" ref="G889" ca="1">_FV(A889,"Industry")</f>
        <v>Software &amp; IT Services</v>
      </c>
      <c r="H889" s="7" cm="1">
        <f t="array" aca="1" ref="H889" ca="1">_FV(A889,"52 week high",TRUE)</f>
        <v>27.5</v>
      </c>
      <c r="I889" s="7" cm="1">
        <f t="array" aca="1" ref="I889" ca="1">_FV(A889,"52 week low",TRUE)</f>
        <v>2.34</v>
      </c>
      <c r="J889" s="8" cm="1">
        <f t="array" aca="1" ref="J889" ca="1">_FV(A889,"Shares outstanding",TRUE)</f>
        <v>43258070</v>
      </c>
    </row>
    <row r="890" spans="1:10" ht="27">
      <c r="A890" s="5" t="e" vm="889">
        <v>#VALUE!</v>
      </c>
      <c r="B890" s="6" t="str" cm="1">
        <f t="array" aca="1" ref="B890" ca="1">_FV(A890,"Ticker symbol",TRUE)</f>
        <v>BAH</v>
      </c>
      <c r="C890" s="7" cm="1">
        <f t="array" aca="1" ref="C890" ca="1">_FV(A890,"Price")</f>
        <v>107.19499999999999</v>
      </c>
      <c r="D890" s="8" cm="1">
        <f t="array" aca="1" ref="D890" ca="1">_FV(A890,"Volume")</f>
        <v>943418</v>
      </c>
      <c r="E890" s="8" cm="1">
        <f t="array" aca="1" ref="E890" ca="1">_FV(A890,"Volume average",TRUE)</f>
        <v>2085618</v>
      </c>
      <c r="F890" s="9" cm="1">
        <f t="array" aca="1" ref="F890" ca="1">_FV(A890,"Beta")</f>
        <v>0.4662</v>
      </c>
      <c r="G890" s="6" t="str" cm="1">
        <f t="array" aca="1" ref="G890" ca="1">_FV(A890,"Industry")</f>
        <v>Software &amp; IT Services</v>
      </c>
      <c r="H890" s="7" cm="1">
        <f t="array" aca="1" ref="H890" ca="1">_FV(A890,"52 week high",TRUE)</f>
        <v>190.59</v>
      </c>
      <c r="I890" s="7" cm="1">
        <f t="array" aca="1" ref="I890" ca="1">_FV(A890,"52 week low",TRUE)</f>
        <v>98.95</v>
      </c>
      <c r="J890" s="8" cm="1">
        <f t="array" aca="1" ref="J890" ca="1">_FV(A890,"Shares outstanding",TRUE)</f>
        <v>124081800</v>
      </c>
    </row>
    <row r="891" spans="1:10">
      <c r="A891" s="5" t="e" vm="890">
        <v>#VALUE!</v>
      </c>
      <c r="B891" s="6" t="str" cm="1">
        <f t="array" aca="1" ref="B891" ca="1">_FV(A891,"Ticker symbol",TRUE)</f>
        <v>C</v>
      </c>
      <c r="C891" s="7" cm="1">
        <f t="array" aca="1" ref="C891" ca="1">_FV(A891,"Price")</f>
        <v>85.797700000000006</v>
      </c>
      <c r="D891" s="8" cm="1">
        <f t="array" aca="1" ref="D891" ca="1">_FV(A891,"Volume")</f>
        <v>7046858</v>
      </c>
      <c r="E891" s="8" cm="1">
        <f t="array" aca="1" ref="E891" ca="1">_FV(A891,"Volume average",TRUE)</f>
        <v>13211672</v>
      </c>
      <c r="F891" s="9" cm="1">
        <f t="array" aca="1" ref="F891" ca="1">_FV(A891,"Beta")</f>
        <v>1.3597999999999999</v>
      </c>
      <c r="G891" s="6" t="str" cm="1">
        <f t="array" aca="1" ref="G891" ca="1">_FV(A891,"Industry")</f>
        <v>Investment Banking &amp; Investment Services</v>
      </c>
      <c r="H891" s="7" cm="1">
        <f t="array" aca="1" ref="H891" ca="1">_FV(A891,"52 week high",TRUE)</f>
        <v>88.83</v>
      </c>
      <c r="I891" s="7" cm="1">
        <f t="array" aca="1" ref="I891" ca="1">_FV(A891,"52 week low",TRUE)</f>
        <v>53.51</v>
      </c>
      <c r="J891" s="8" cm="1">
        <f t="array" aca="1" ref="J891" ca="1">_FV(A891,"Shares outstanding",TRUE)</f>
        <v>1867734000</v>
      </c>
    </row>
    <row r="892" spans="1:10">
      <c r="A892" s="5" t="e" vm="891">
        <v>#VALUE!</v>
      </c>
      <c r="B892" s="6" t="str" cm="1">
        <f t="array" aca="1" ref="B892" ca="1">_FV(A892,"Ticker symbol",TRUE)</f>
        <v>ALLT</v>
      </c>
      <c r="C892" s="7" cm="1">
        <f t="array" aca="1" ref="C892" ca="1">_FV(A892,"Price")</f>
        <v>10.244999999999999</v>
      </c>
      <c r="D892" s="8" cm="1">
        <f t="array" aca="1" ref="D892" ca="1">_FV(A892,"Volume")</f>
        <v>1388064</v>
      </c>
      <c r="E892" s="8" cm="1">
        <f t="array" aca="1" ref="E892" ca="1">_FV(A892,"Volume average",TRUE)</f>
        <v>761495</v>
      </c>
      <c r="F892" s="9" cm="1">
        <f t="array" aca="1" ref="F892" ca="1">_FV(A892,"Beta")</f>
        <v>1.3372999999999999</v>
      </c>
      <c r="G892" s="6" t="str" cm="1">
        <f t="array" aca="1" ref="G892" ca="1">_FV(A892,"Industry")</f>
        <v>Software &amp; IT Services</v>
      </c>
      <c r="H892" s="7" cm="1">
        <f t="array" aca="1" ref="H892" ca="1">_FV(A892,"52 week high",TRUE)</f>
        <v>10.47</v>
      </c>
      <c r="I892" s="7" cm="1">
        <f t="array" aca="1" ref="I892" ca="1">_FV(A892,"52 week low",TRUE)</f>
        <v>2.4700000000000002</v>
      </c>
      <c r="J892" s="8" cm="1">
        <f t="array" aca="1" ref="J892" ca="1">_FV(A892,"Shares outstanding",TRUE)</f>
        <v>45994390</v>
      </c>
    </row>
    <row r="893" spans="1:10">
      <c r="A893" s="5" t="e" vm="892">
        <v>#VALUE!</v>
      </c>
      <c r="B893" s="6" t="str" cm="1">
        <f t="array" aca="1" ref="B893" ca="1">_FV(A893,"Ticker symbol",TRUE)</f>
        <v>CHWY</v>
      </c>
      <c r="C893" s="7" cm="1">
        <f t="array" aca="1" ref="C893" ca="1">_FV(A893,"Price")</f>
        <v>39.04</v>
      </c>
      <c r="D893" s="8" cm="1">
        <f t="array" aca="1" ref="D893" ca="1">_FV(A893,"Volume")</f>
        <v>6772985</v>
      </c>
      <c r="E893" s="8" cm="1">
        <f t="array" aca="1" ref="E893" ca="1">_FV(A893,"Volume average",TRUE)</f>
        <v>9237099</v>
      </c>
      <c r="F893" s="9" cm="1">
        <f t="array" aca="1" ref="F893" ca="1">_FV(A893,"Beta")</f>
        <v>1.6871</v>
      </c>
      <c r="G893" s="6" t="str" cm="1">
        <f t="array" aca="1" ref="G893" ca="1">_FV(A893,"Industry")</f>
        <v>Specialty Retailers</v>
      </c>
      <c r="H893" s="7" cm="1">
        <f t="array" aca="1" ref="H893" ca="1">_FV(A893,"52 week high",TRUE)</f>
        <v>48.62</v>
      </c>
      <c r="I893" s="7" cm="1">
        <f t="array" aca="1" ref="I893" ca="1">_FV(A893,"52 week low",TRUE)</f>
        <v>19.75</v>
      </c>
      <c r="J893" s="8" cm="1">
        <f t="array" aca="1" ref="J893" ca="1">_FV(A893,"Shares outstanding",TRUE)</f>
        <v>412814800</v>
      </c>
    </row>
    <row r="894" spans="1:10">
      <c r="A894" s="5" t="e" vm="893">
        <v>#VALUE!</v>
      </c>
      <c r="B894" s="6" t="str" cm="1">
        <f t="array" aca="1" ref="B894" ca="1">_FV(A894,"Ticker symbol",TRUE)</f>
        <v>EQT</v>
      </c>
      <c r="C894" s="7" cm="1">
        <f t="array" aca="1" ref="C894" ca="1">_FV(A894,"Price")</f>
        <v>54.87</v>
      </c>
      <c r="D894" s="8" cm="1">
        <f t="array" aca="1" ref="D894" ca="1">_FV(A894,"Volume")</f>
        <v>6079570</v>
      </c>
      <c r="E894" s="8" cm="1">
        <f t="array" aca="1" ref="E894" ca="1">_FV(A894,"Volume average",TRUE)</f>
        <v>7635327</v>
      </c>
      <c r="F894" s="9" cm="1">
        <f t="array" aca="1" ref="F894" ca="1">_FV(A894,"Beta")</f>
        <v>0.60709999999999997</v>
      </c>
      <c r="G894" s="6" t="str" cm="1">
        <f t="array" aca="1" ref="G894" ca="1">_FV(A894,"Industry")</f>
        <v>Oil &amp; Gas</v>
      </c>
      <c r="H894" s="7" cm="1">
        <f t="array" aca="1" ref="H894" ca="1">_FV(A894,"52 week high",TRUE)</f>
        <v>61.02</v>
      </c>
      <c r="I894" s="7" cm="1">
        <f t="array" aca="1" ref="I894" ca="1">_FV(A894,"52 week low",TRUE)</f>
        <v>30.02</v>
      </c>
      <c r="J894" s="8" cm="1">
        <f t="array" aca="1" ref="J894" ca="1">_FV(A894,"Shares outstanding",TRUE)</f>
        <v>623855200</v>
      </c>
    </row>
    <row r="895" spans="1:10" ht="27">
      <c r="A895" s="5" t="e" vm="894">
        <v>#VALUE!</v>
      </c>
      <c r="B895" s="6" t="str" cm="1">
        <f t="array" aca="1" ref="B895" ca="1">_FV(A895,"Ticker symbol",TRUE)</f>
        <v>PAAS</v>
      </c>
      <c r="C895" s="7" cm="1">
        <f t="array" aca="1" ref="C895" ca="1">_FV(A895,"Price")</f>
        <v>28.84</v>
      </c>
      <c r="D895" s="8" cm="1">
        <f t="array" aca="1" ref="D895" ca="1">_FV(A895,"Volume")</f>
        <v>2286544</v>
      </c>
      <c r="E895" s="8" cm="1">
        <f t="array" aca="1" ref="E895" ca="1">_FV(A895,"Volume average",TRUE)</f>
        <v>5938801</v>
      </c>
      <c r="F895" s="9" cm="1">
        <f t="array" aca="1" ref="F895" ca="1">_FV(A895,"Beta")</f>
        <v>0.75370000000000004</v>
      </c>
      <c r="G895" s="6" t="str" cm="1">
        <f t="array" aca="1" ref="G895" ca="1">_FV(A895,"Industry")</f>
        <v>Metals &amp; Mining</v>
      </c>
      <c r="H895" s="7" cm="1">
        <f t="array" aca="1" ref="H895" ca="1">_FV(A895,"52 week high",TRUE)</f>
        <v>29.66</v>
      </c>
      <c r="I895" s="7" cm="1">
        <f t="array" aca="1" ref="I895" ca="1">_FV(A895,"52 week low",TRUE)</f>
        <v>17.86</v>
      </c>
      <c r="J895" s="8" cm="1">
        <f t="array" aca="1" ref="J895" ca="1">_FV(A895,"Shares outstanding",TRUE)</f>
        <v>362189500</v>
      </c>
    </row>
    <row r="896" spans="1:10">
      <c r="A896" s="5" t="e" vm="895">
        <v>#VALUE!</v>
      </c>
      <c r="B896" s="6" t="str" cm="1">
        <f t="array" aca="1" ref="B896" ca="1">_FV(A896,"Ticker symbol",TRUE)</f>
        <v>CIEN</v>
      </c>
      <c r="C896" s="7" cm="1">
        <f t="array" aca="1" ref="C896" ca="1">_FV(A896,"Price")</f>
        <v>79.53</v>
      </c>
      <c r="D896" s="8" cm="1">
        <f t="array" aca="1" ref="D896" ca="1">_FV(A896,"Volume")</f>
        <v>916740</v>
      </c>
      <c r="E896" s="8" cm="1">
        <f t="array" aca="1" ref="E896" ca="1">_FV(A896,"Volume average",TRUE)</f>
        <v>2895832</v>
      </c>
      <c r="F896" s="9" cm="1">
        <f t="array" aca="1" ref="F896" ca="1">_FV(A896,"Beta")</f>
        <v>1.1017999999999999</v>
      </c>
      <c r="G896" s="6" t="str" cm="1">
        <f t="array" aca="1" ref="G896" ca="1">_FV(A896,"Industry")</f>
        <v>Communications &amp; Networking</v>
      </c>
      <c r="H896" s="7" cm="1">
        <f t="array" aca="1" ref="H896" ca="1">_FV(A896,"52 week high",TRUE)</f>
        <v>101.44</v>
      </c>
      <c r="I896" s="7" cm="1">
        <f t="array" aca="1" ref="I896" ca="1">_FV(A896,"52 week low",TRUE)</f>
        <v>44.89</v>
      </c>
      <c r="J896" s="8" cm="1">
        <f t="array" aca="1" ref="J896" ca="1">_FV(A896,"Shares outstanding",TRUE)</f>
        <v>141367200</v>
      </c>
    </row>
    <row r="897" spans="1:10" ht="27">
      <c r="A897" s="5" t="e" vm="896">
        <v>#VALUE!</v>
      </c>
      <c r="B897" s="6" t="str" cm="1">
        <f t="array" aca="1" ref="B897" ca="1">_FV(A897,"Ticker symbol",TRUE)</f>
        <v>VRSK</v>
      </c>
      <c r="C897" s="7" cm="1">
        <f t="array" aca="1" ref="C897" ca="1">_FV(A897,"Price")</f>
        <v>303.73</v>
      </c>
      <c r="D897" s="8" cm="1">
        <f t="array" aca="1" ref="D897" ca="1">_FV(A897,"Volume")</f>
        <v>359945</v>
      </c>
      <c r="E897" s="8" cm="1">
        <f t="array" aca="1" ref="E897" ca="1">_FV(A897,"Volume average",TRUE)</f>
        <v>880191</v>
      </c>
      <c r="F897" s="9" cm="1">
        <f t="array" aca="1" ref="F897" ca="1">_FV(A897,"Beta")</f>
        <v>0.8448</v>
      </c>
      <c r="G897" s="6" t="str" cm="1">
        <f t="array" aca="1" ref="G897" ca="1">_FV(A897,"Industry")</f>
        <v>Software &amp; IT Services</v>
      </c>
      <c r="H897" s="7" cm="1">
        <f t="array" aca="1" ref="H897" ca="1">_FV(A897,"52 week high",TRUE)</f>
        <v>322.92</v>
      </c>
      <c r="I897" s="7" cm="1">
        <f t="array" aca="1" ref="I897" ca="1">_FV(A897,"52 week low",TRUE)</f>
        <v>257.58999999999997</v>
      </c>
      <c r="J897" s="8" cm="1">
        <f t="array" aca="1" ref="J897" ca="1">_FV(A897,"Shares outstanding",TRUE)</f>
        <v>139884100</v>
      </c>
    </row>
    <row r="898" spans="1:10" ht="27">
      <c r="A898" s="5" t="e" vm="897">
        <v>#VALUE!</v>
      </c>
      <c r="B898" s="6" t="str" cm="1">
        <f t="array" aca="1" ref="B898" ca="1">_FV(A898,"Ticker symbol",TRUE)</f>
        <v>NAVI</v>
      </c>
      <c r="C898" s="7" cm="1">
        <f t="array" aca="1" ref="C898" ca="1">_FV(A898,"Price")</f>
        <v>15.24</v>
      </c>
      <c r="D898" s="8" cm="1">
        <f t="array" aca="1" ref="D898" ca="1">_FV(A898,"Volume")</f>
        <v>777951</v>
      </c>
      <c r="E898" s="8" cm="1">
        <f t="array" aca="1" ref="E898" ca="1">_FV(A898,"Volume average",TRUE)</f>
        <v>775609</v>
      </c>
      <c r="F898" s="9" cm="1">
        <f t="array" aca="1" ref="F898" ca="1">_FV(A898,"Beta")</f>
        <v>1.3909</v>
      </c>
      <c r="G898" s="6" t="str" cm="1">
        <f t="array" aca="1" ref="G898" ca="1">_FV(A898,"Industry")</f>
        <v>Banking Services</v>
      </c>
      <c r="H898" s="7" cm="1">
        <f t="array" aca="1" ref="H898" ca="1">_FV(A898,"52 week high",TRUE)</f>
        <v>16.965</v>
      </c>
      <c r="I898" s="7" cm="1">
        <f t="array" aca="1" ref="I898" ca="1">_FV(A898,"52 week low",TRUE)</f>
        <v>10.53</v>
      </c>
      <c r="J898" s="8" cm="1">
        <f t="array" aca="1" ref="J898" ca="1">_FV(A898,"Shares outstanding",TRUE)</f>
        <v>101150200</v>
      </c>
    </row>
    <row r="899" spans="1:10">
      <c r="A899" s="5" t="e" vm="898">
        <v>#VALUE!</v>
      </c>
      <c r="B899" s="6" t="str" cm="1">
        <f t="array" aca="1" ref="B899" ca="1">_FV(A899,"Ticker symbol",TRUE)</f>
        <v>ABVX</v>
      </c>
      <c r="C899" s="7" cm="1">
        <f t="array" aca="1" ref="C899" ca="1">_FV(A899,"Price")</f>
        <v>8.34</v>
      </c>
      <c r="D899" s="8" cm="1">
        <f t="array" aca="1" ref="D899" ca="1">_FV(A899,"Volume")</f>
        <v>658964</v>
      </c>
      <c r="E899" s="8" cm="1">
        <f t="array" aca="1" ref="E899" ca="1">_FV(A899,"Volume average",TRUE)</f>
        <v>301864</v>
      </c>
      <c r="F899" s="9" cm="1">
        <f t="array" aca="1" ref="F899" ca="1">_FV(A899,"Beta")</f>
        <v>1.462</v>
      </c>
      <c r="G899" s="6" t="str" cm="1">
        <f t="array" aca="1" ref="G899" ca="1">_FV(A899,"Industry")</f>
        <v>Biotechnology &amp; Medical Research</v>
      </c>
      <c r="H899" s="7" cm="1">
        <f t="array" aca="1" ref="H899" ca="1">_FV(A899,"52 week high",TRUE)</f>
        <v>14.16</v>
      </c>
      <c r="I899" s="7" cm="1">
        <f t="array" aca="1" ref="I899" ca="1">_FV(A899,"52 week low",TRUE)</f>
        <v>4.7699999999999996</v>
      </c>
      <c r="J899" s="8" t="e" cm="1" vm="99">
        <f t="array" ref="J899">_FV(A899,"Shares outstanding",TRUE)</f>
        <v>#VALUE!</v>
      </c>
    </row>
    <row r="900" spans="1:10" ht="27">
      <c r="A900" s="5" t="e" vm="899">
        <v>#VALUE!</v>
      </c>
      <c r="B900" s="6" t="str" cm="1">
        <f t="array" aca="1" ref="B900" ca="1">_FV(A900,"Ticker symbol",TRUE)</f>
        <v>CTRE</v>
      </c>
      <c r="C900" s="7" cm="1">
        <f t="array" aca="1" ref="C900" ca="1">_FV(A900,"Price")</f>
        <v>31.03</v>
      </c>
      <c r="D900" s="8" cm="1">
        <f t="array" aca="1" ref="D900" ca="1">_FV(A900,"Volume")</f>
        <v>1689700</v>
      </c>
      <c r="E900" s="8" cm="1">
        <f t="array" aca="1" ref="E900" ca="1">_FV(A900,"Volume average",TRUE)</f>
        <v>1855264</v>
      </c>
      <c r="F900" s="9" cm="1">
        <f t="array" aca="1" ref="F900" ca="1">_FV(A900,"Beta")</f>
        <v>0.87</v>
      </c>
      <c r="G900" s="6" t="str" cm="1">
        <f t="array" aca="1" ref="G900" ca="1">_FV(A900,"Industry")</f>
        <v>Residential &amp; Commercial REIT</v>
      </c>
      <c r="H900" s="7" cm="1">
        <f t="array" aca="1" ref="H900" ca="1">_FV(A900,"52 week high",TRUE)</f>
        <v>33.15</v>
      </c>
      <c r="I900" s="7" cm="1">
        <f t="array" aca="1" ref="I900" ca="1">_FV(A900,"52 week low",TRUE)</f>
        <v>24.79</v>
      </c>
      <c r="J900" s="8" cm="1">
        <f t="array" aca="1" ref="J900" ca="1">_FV(A900,"Shares outstanding",TRUE)</f>
        <v>191689000</v>
      </c>
    </row>
    <row r="901" spans="1:10" ht="27">
      <c r="A901" s="5" t="e" vm="408">
        <v>#VALUE!</v>
      </c>
      <c r="B901" s="6" t="str" cm="1">
        <f t="array" aca="1" ref="B901" ca="1">_FV(A901,"Ticker symbol",TRUE)</f>
        <v>ACIW</v>
      </c>
      <c r="C901" s="7" cm="1">
        <f t="array" aca="1" ref="C901" ca="1">_FV(A901,"Price")</f>
        <v>45.36</v>
      </c>
      <c r="D901" s="8" cm="1">
        <f t="array" aca="1" ref="D901" ca="1">_FV(A901,"Volume")</f>
        <v>375194</v>
      </c>
      <c r="E901" s="8" cm="1">
        <f t="array" aca="1" ref="E901" ca="1">_FV(A901,"Volume average",TRUE)</f>
        <v>620508</v>
      </c>
      <c r="F901" s="9" cm="1">
        <f t="array" aca="1" ref="F901" ca="1">_FV(A901,"Beta")</f>
        <v>1.0834999999999999</v>
      </c>
      <c r="G901" s="6" t="str" cm="1">
        <f t="array" aca="1" ref="G901" ca="1">_FV(A901,"Industry")</f>
        <v>Financial Technology (Fintech) &amp; Infrastructure</v>
      </c>
      <c r="H901" s="7" cm="1">
        <f t="array" aca="1" ref="H901" ca="1">_FV(A901,"52 week high",TRUE)</f>
        <v>59.71</v>
      </c>
      <c r="I901" s="7" cm="1">
        <f t="array" aca="1" ref="I901" ca="1">_FV(A901,"52 week low",TRUE)</f>
        <v>38.590000000000003</v>
      </c>
      <c r="J901" s="8" cm="1">
        <f t="array" aca="1" ref="J901" ca="1">_FV(A901,"Shares outstanding",TRUE)</f>
        <v>104899700</v>
      </c>
    </row>
    <row r="902" spans="1:10" ht="27">
      <c r="A902" s="5" t="e" vm="900">
        <v>#VALUE!</v>
      </c>
      <c r="B902" s="6" t="str" cm="1">
        <f t="array" aca="1" ref="B902" ca="1">_FV(A902,"Ticker symbol",TRUE)</f>
        <v>NAGE</v>
      </c>
      <c r="C902" s="7" cm="1">
        <f t="array" aca="1" ref="C902" ca="1">_FV(A902,"Price")</f>
        <v>12.07</v>
      </c>
      <c r="D902" s="8" cm="1">
        <f t="array" aca="1" ref="D902" ca="1">_FV(A902,"Volume")</f>
        <v>754885</v>
      </c>
      <c r="E902" s="8" cm="1">
        <f t="array" aca="1" ref="E902" ca="1">_FV(A902,"Volume average",TRUE)</f>
        <v>1060834</v>
      </c>
      <c r="F902" s="9" cm="1">
        <f t="array" aca="1" ref="F902" ca="1">_FV(A902,"Beta")</f>
        <v>2.1705000000000001</v>
      </c>
      <c r="G902" s="6" t="str" cm="1">
        <f t="array" aca="1" ref="G902" ca="1">_FV(A902,"Industry")</f>
        <v>Biotechnology &amp; Medical Research</v>
      </c>
      <c r="H902" s="7" cm="1">
        <f t="array" aca="1" ref="H902" ca="1">_FV(A902,"52 week high",TRUE)</f>
        <v>14.69</v>
      </c>
      <c r="I902" s="7" cm="1">
        <f t="array" aca="1" ref="I902" ca="1">_FV(A902,"52 week low",TRUE)</f>
        <v>2.48</v>
      </c>
      <c r="J902" s="8" cm="1">
        <f t="array" aca="1" ref="J902" ca="1">_FV(A902,"Shares outstanding",TRUE)</f>
        <v>78769660</v>
      </c>
    </row>
    <row r="903" spans="1:10">
      <c r="A903" s="5" t="e" vm="901">
        <v>#VALUE!</v>
      </c>
      <c r="B903" s="6" t="str" cm="1">
        <f t="array" aca="1" ref="B903" ca="1">_FV(A903,"Ticker symbol",TRUE)</f>
        <v>HEI</v>
      </c>
      <c r="C903" s="7" cm="1">
        <f t="array" aca="1" ref="C903" ca="1">_FV(A903,"Price")</f>
        <v>316.67</v>
      </c>
      <c r="D903" s="8" cm="1">
        <f t="array" aca="1" ref="D903" ca="1">_FV(A903,"Volume")</f>
        <v>245112</v>
      </c>
      <c r="E903" s="8" cm="1">
        <f t="array" aca="1" ref="E903" ca="1">_FV(A903,"Volume average",TRUE)</f>
        <v>456947</v>
      </c>
      <c r="F903" s="9" cm="1">
        <f t="array" aca="1" ref="F903" ca="1">_FV(A903,"Beta")</f>
        <v>1.1224000000000001</v>
      </c>
      <c r="G903" s="6" t="str" cm="1">
        <f t="array" aca="1" ref="G903" ca="1">_FV(A903,"Industry")</f>
        <v>Aerospace &amp; Defense</v>
      </c>
      <c r="H903" s="7" cm="1">
        <f t="array" aca="1" ref="H903" ca="1">_FV(A903,"52 week high",TRUE)</f>
        <v>328.63499999999999</v>
      </c>
      <c r="I903" s="7" cm="1">
        <f t="array" aca="1" ref="I903" ca="1">_FV(A903,"52 week low",TRUE)</f>
        <v>216.68010000000001</v>
      </c>
      <c r="J903" s="8" cm="1">
        <f t="array" aca="1" ref="J903" ca="1">_FV(A903,"Shares outstanding",TRUE)</f>
        <v>139104100</v>
      </c>
    </row>
    <row r="904" spans="1:10" ht="27">
      <c r="A904" s="5" t="e" vm="902">
        <v>#VALUE!</v>
      </c>
      <c r="B904" s="6" t="str" cm="1">
        <f t="array" aca="1" ref="B904" ca="1">_FV(A904,"Ticker symbol",TRUE)</f>
        <v>POET</v>
      </c>
      <c r="C904" s="7" cm="1">
        <f t="array" aca="1" ref="C904" ca="1">_FV(A904,"Price")</f>
        <v>6.1</v>
      </c>
      <c r="D904" s="8" cm="1">
        <f t="array" aca="1" ref="D904" ca="1">_FV(A904,"Volume")</f>
        <v>4031683</v>
      </c>
      <c r="E904" s="8" cm="1">
        <f t="array" aca="1" ref="E904" ca="1">_FV(A904,"Volume average",TRUE)</f>
        <v>1769700</v>
      </c>
      <c r="F904" s="9" cm="1">
        <f t="array" aca="1" ref="F904" ca="1">_FV(A904,"Beta")</f>
        <v>0.3362</v>
      </c>
      <c r="G904" s="6" t="str" cm="1">
        <f t="array" aca="1" ref="G904" ca="1">_FV(A904,"Industry")</f>
        <v>Semiconductors &amp; Semiconductor Equipment</v>
      </c>
      <c r="H904" s="7" cm="1">
        <f t="array" aca="1" ref="H904" ca="1">_FV(A904,"52 week high",TRUE)</f>
        <v>7.79</v>
      </c>
      <c r="I904" s="7" cm="1">
        <f t="array" aca="1" ref="I904" ca="1">_FV(A904,"52 week low",TRUE)</f>
        <v>2.27</v>
      </c>
      <c r="J904" s="8" cm="1">
        <f t="array" aca="1" ref="J904" ca="1">_FV(A904,"Shares outstanding",TRUE)</f>
        <v>85022790</v>
      </c>
    </row>
    <row r="905" spans="1:10">
      <c r="A905" s="5" t="e" vm="903">
        <v>#VALUE!</v>
      </c>
      <c r="B905" s="6" t="str" cm="1">
        <f t="array" aca="1" ref="B905" ca="1">_FV(A905,"Ticker symbol",TRUE)</f>
        <v>MTZ</v>
      </c>
      <c r="C905" s="7" cm="1">
        <f t="array" aca="1" ref="C905" ca="1">_FV(A905,"Price")</f>
        <v>169.06</v>
      </c>
      <c r="D905" s="8" cm="1">
        <f t="array" aca="1" ref="D905" ca="1">_FV(A905,"Volume")</f>
        <v>416937</v>
      </c>
      <c r="E905" s="8" cm="1">
        <f t="array" aca="1" ref="E905" ca="1">_FV(A905,"Volume average",TRUE)</f>
        <v>821525</v>
      </c>
      <c r="F905" s="9" cm="1">
        <f t="array" aca="1" ref="F905" ca="1">_FV(A905,"Beta")</f>
        <v>1.8258000000000001</v>
      </c>
      <c r="G905" s="6" t="str" cm="1">
        <f t="array" aca="1" ref="G905" ca="1">_FV(A905,"Industry")</f>
        <v>Construction &amp; Engineering</v>
      </c>
      <c r="H905" s="7" cm="1">
        <f t="array" aca="1" ref="H905" ca="1">_FV(A905,"52 week high",TRUE)</f>
        <v>173.24</v>
      </c>
      <c r="I905" s="7" cm="1">
        <f t="array" aca="1" ref="I905" ca="1">_FV(A905,"52 week low",TRUE)</f>
        <v>89.96</v>
      </c>
      <c r="J905" s="8" cm="1">
        <f t="array" aca="1" ref="J905" ca="1">_FV(A905,"Shares outstanding",TRUE)</f>
        <v>78902750</v>
      </c>
    </row>
    <row r="906" spans="1:10">
      <c r="A906" s="5" t="e" vm="904">
        <v>#VALUE!</v>
      </c>
      <c r="B906" s="6" t="str" cm="1">
        <f t="array" aca="1" ref="B906" ca="1">_FV(A906,"Ticker symbol",TRUE)</f>
        <v>BGC</v>
      </c>
      <c r="C906" s="7" cm="1">
        <f t="array" aca="1" ref="C906" ca="1">_FV(A906,"Price")</f>
        <v>10.455</v>
      </c>
      <c r="D906" s="8" cm="1">
        <f t="array" aca="1" ref="D906" ca="1">_FV(A906,"Volume")</f>
        <v>2135359</v>
      </c>
      <c r="E906" s="8" cm="1">
        <f t="array" aca="1" ref="E906" ca="1">_FV(A906,"Volume average",TRUE)</f>
        <v>3170907</v>
      </c>
      <c r="F906" s="9" cm="1">
        <f t="array" aca="1" ref="F906" ca="1">_FV(A906,"Beta")</f>
        <v>1.1356999999999999</v>
      </c>
      <c r="G906" s="6" t="str" cm="1">
        <f t="array" aca="1" ref="G906" ca="1">_FV(A906,"Industry")</f>
        <v>Investment Banking &amp; Investment Services</v>
      </c>
      <c r="H906" s="7" cm="1">
        <f t="array" aca="1" ref="H906" ca="1">_FV(A906,"52 week high",TRUE)</f>
        <v>11.79</v>
      </c>
      <c r="I906" s="7" cm="1">
        <f t="array" aca="1" ref="I906" ca="1">_FV(A906,"52 week low",TRUE)</f>
        <v>7.24</v>
      </c>
      <c r="J906" s="8" cm="1">
        <f t="array" aca="1" ref="J906" ca="1">_FV(A906,"Shares outstanding",TRUE)</f>
        <v>472353600</v>
      </c>
    </row>
    <row r="907" spans="1:10" ht="27">
      <c r="A907" s="5" t="e" vm="905">
        <v>#VALUE!</v>
      </c>
      <c r="B907" s="6" t="str" cm="1">
        <f t="array" aca="1" ref="B907" ca="1">_FV(A907,"Ticker symbol",TRUE)</f>
        <v>IRTC</v>
      </c>
      <c r="C907" s="7" cm="1">
        <f t="array" aca="1" ref="C907" ca="1">_FV(A907,"Price")</f>
        <v>133.535</v>
      </c>
      <c r="D907" s="8" cm="1">
        <f t="array" aca="1" ref="D907" ca="1">_FV(A907,"Volume")</f>
        <v>585739</v>
      </c>
      <c r="E907" s="8" cm="1">
        <f t="array" aca="1" ref="E907" ca="1">_FV(A907,"Volume average",TRUE)</f>
        <v>447675</v>
      </c>
      <c r="F907" s="9" cm="1">
        <f t="array" aca="1" ref="F907" ca="1">_FV(A907,"Beta")</f>
        <v>1.4249000000000001</v>
      </c>
      <c r="G907" s="6" t="str" cm="1">
        <f t="array" aca="1" ref="G907" ca="1">_FV(A907,"Industry")</f>
        <v>Healthcare Equipment &amp; Supplies</v>
      </c>
      <c r="H907" s="7" cm="1">
        <f t="array" aca="1" ref="H907" ca="1">_FV(A907,"52 week high",TRUE)</f>
        <v>157.13</v>
      </c>
      <c r="I907" s="7" cm="1">
        <f t="array" aca="1" ref="I907" ca="1">_FV(A907,"52 week low",TRUE)</f>
        <v>55.92</v>
      </c>
      <c r="J907" s="8" cm="1">
        <f t="array" aca="1" ref="J907" ca="1">_FV(A907,"Shares outstanding",TRUE)</f>
        <v>31925270</v>
      </c>
    </row>
    <row r="908" spans="1:10">
      <c r="A908" s="5" t="e" vm="906">
        <v>#VALUE!</v>
      </c>
      <c r="B908" s="6" t="str" cm="1">
        <f t="array" aca="1" ref="B908" ca="1">_FV(A908,"Ticker symbol",TRUE)</f>
        <v>RBRK</v>
      </c>
      <c r="C908" s="7" cm="1">
        <f t="array" aca="1" ref="C908" ca="1">_FV(A908,"Price")</f>
        <v>91.13</v>
      </c>
      <c r="D908" s="8" cm="1">
        <f t="array" aca="1" ref="D908" ca="1">_FV(A908,"Volume")</f>
        <v>3843384</v>
      </c>
      <c r="E908" s="8" cm="1">
        <f t="array" aca="1" ref="E908" ca="1">_FV(A908,"Volume average",TRUE)</f>
        <v>5287121</v>
      </c>
      <c r="F908" s="9" cm="1">
        <f t="array" aca="1" ref="F908" ca="1">_FV(A908,"Beta")</f>
        <v>1.8720000000000001</v>
      </c>
      <c r="G908" s="6" t="str" cm="1">
        <f t="array" aca="1" ref="G908" ca="1">_FV(A908,"Industry")</f>
        <v>Software &amp; IT Services</v>
      </c>
      <c r="H908" s="7" cm="1">
        <f t="array" aca="1" ref="H908" ca="1">_FV(A908,"52 week high",TRUE)</f>
        <v>103</v>
      </c>
      <c r="I908" s="7" cm="1">
        <f t="array" aca="1" ref="I908" ca="1">_FV(A908,"52 week low",TRUE)</f>
        <v>28.6</v>
      </c>
      <c r="J908" s="8" cm="1">
        <f t="array" aca="1" ref="J908" ca="1">_FV(A908,"Shares outstanding",TRUE)</f>
        <v>193493300</v>
      </c>
    </row>
    <row r="909" spans="1:10" ht="40.15">
      <c r="A909" s="5" t="e" vm="907">
        <v>#VALUE!</v>
      </c>
      <c r="B909" s="6" t="str" cm="1">
        <f t="array" aca="1" ref="B909" ca="1">_FV(A909,"Ticker symbol",TRUE)</f>
        <v>STX</v>
      </c>
      <c r="C909" s="7" cm="1">
        <f t="array" aca="1" ref="C909" ca="1">_FV(A909,"Price")</f>
        <v>142.02000000000001</v>
      </c>
      <c r="D909" s="8" cm="1">
        <f t="array" aca="1" ref="D909" ca="1">_FV(A909,"Volume")</f>
        <v>4607993</v>
      </c>
      <c r="E909" s="8" cm="1">
        <f t="array" aca="1" ref="E909" ca="1">_FV(A909,"Volume average",TRUE)</f>
        <v>4330047</v>
      </c>
      <c r="F909" s="9" cm="1">
        <f t="array" aca="1" ref="F909" ca="1">_FV(A909,"Beta")</f>
        <v>1.5217000000000001</v>
      </c>
      <c r="G909" s="6" t="str" cm="1">
        <f t="array" aca="1" ref="G909" ca="1">_FV(A909,"Industry")</f>
        <v>Computers, Phones &amp; Household Electronics</v>
      </c>
      <c r="H909" s="7" cm="1">
        <f t="array" aca="1" ref="H909" ca="1">_FV(A909,"52 week high",TRUE)</f>
        <v>152.155</v>
      </c>
      <c r="I909" s="7" cm="1">
        <f t="array" aca="1" ref="I909" ca="1">_FV(A909,"52 week low",TRUE)</f>
        <v>63.19</v>
      </c>
      <c r="J909" s="8" cm="1">
        <f t="array" aca="1" ref="J909" ca="1">_FV(A909,"Shares outstanding",TRUE)</f>
        <v>212217500</v>
      </c>
    </row>
    <row r="910" spans="1:10" ht="27">
      <c r="A910" s="5" t="e" vm="908">
        <v>#VALUE!</v>
      </c>
      <c r="B910" s="6" t="str" cm="1">
        <f t="array" aca="1" ref="B910" ca="1">_FV(A910,"Ticker symbol",TRUE)</f>
        <v>FVRR</v>
      </c>
      <c r="C910" s="7" cm="1">
        <f t="array" aca="1" ref="C910" ca="1">_FV(A910,"Price")</f>
        <v>27.56</v>
      </c>
      <c r="D910" s="8" cm="1">
        <f t="array" aca="1" ref="D910" ca="1">_FV(A910,"Volume")</f>
        <v>515718</v>
      </c>
      <c r="E910" s="8" cm="1">
        <f t="array" aca="1" ref="E910" ca="1">_FV(A910,"Volume average",TRUE)</f>
        <v>528247</v>
      </c>
      <c r="F910" s="9" cm="1">
        <f t="array" aca="1" ref="F910" ca="1">_FV(A910,"Beta")</f>
        <v>1.4710000000000001</v>
      </c>
      <c r="G910" s="6" t="str" cm="1">
        <f t="array" aca="1" ref="G910" ca="1">_FV(A910,"Industry")</f>
        <v>Software &amp; IT Services</v>
      </c>
      <c r="H910" s="7" cm="1">
        <f t="array" aca="1" ref="H910" ca="1">_FV(A910,"52 week high",TRUE)</f>
        <v>36.11</v>
      </c>
      <c r="I910" s="7" cm="1">
        <f t="array" aca="1" ref="I910" ca="1">_FV(A910,"52 week low",TRUE)</f>
        <v>20.8262</v>
      </c>
      <c r="J910" s="8" cm="1">
        <f t="array" aca="1" ref="J910" ca="1">_FV(A910,"Shares outstanding",TRUE)</f>
        <v>35909230</v>
      </c>
    </row>
    <row r="911" spans="1:10">
      <c r="A911" s="5" t="e" vm="909">
        <v>#VALUE!</v>
      </c>
      <c r="B911" s="6" t="str" cm="1">
        <f t="array" aca="1" ref="B911" ca="1">_FV(A911,"Ticker symbol",TRUE)</f>
        <v>VIRT</v>
      </c>
      <c r="C911" s="7" cm="1">
        <f t="array" aca="1" ref="C911" ca="1">_FV(A911,"Price")</f>
        <v>43.06</v>
      </c>
      <c r="D911" s="8" cm="1">
        <f t="array" aca="1" ref="D911" ca="1">_FV(A911,"Volume")</f>
        <v>553193</v>
      </c>
      <c r="E911" s="8" cm="1">
        <f t="array" aca="1" ref="E911" ca="1">_FV(A911,"Volume average",TRUE)</f>
        <v>823527</v>
      </c>
      <c r="F911" s="9" cm="1">
        <f t="array" aca="1" ref="F911" ca="1">_FV(A911,"Beta")</f>
        <v>0.68730000000000002</v>
      </c>
      <c r="G911" s="6" t="str" cm="1">
        <f t="array" aca="1" ref="G911" ca="1">_FV(A911,"Industry")</f>
        <v>Investment Banking &amp; Investment Services</v>
      </c>
      <c r="H911" s="7" cm="1">
        <f t="array" aca="1" ref="H911" ca="1">_FV(A911,"52 week high",TRUE)</f>
        <v>45.12</v>
      </c>
      <c r="I911" s="7" cm="1">
        <f t="array" aca="1" ref="I911" ca="1">_FV(A911,"52 week low",TRUE)</f>
        <v>21.6</v>
      </c>
      <c r="J911" s="8" cm="1">
        <f t="array" aca="1" ref="J911" ca="1">_FV(A911,"Shares outstanding",TRUE)</f>
        <v>154198200</v>
      </c>
    </row>
    <row r="912" spans="1:10" ht="27">
      <c r="A912" s="5" t="e" vm="910">
        <v>#VALUE!</v>
      </c>
      <c r="B912" s="6" t="str" cm="1">
        <f t="array" aca="1" ref="B912" ca="1">_FV(A912,"Ticker symbol",TRUE)</f>
        <v>BWXT</v>
      </c>
      <c r="C912" s="7" cm="1">
        <f t="array" aca="1" ref="C912" ca="1">_FV(A912,"Price")</f>
        <v>137.505</v>
      </c>
      <c r="D912" s="8" cm="1">
        <f t="array" aca="1" ref="D912" ca="1">_FV(A912,"Volume")</f>
        <v>621761</v>
      </c>
      <c r="E912" s="8" cm="1">
        <f t="array" aca="1" ref="E912" ca="1">_FV(A912,"Volume average",TRUE)</f>
        <v>1440598</v>
      </c>
      <c r="F912" s="9" cm="1">
        <f t="array" aca="1" ref="F912" ca="1">_FV(A912,"Beta")</f>
        <v>0.72250000000000003</v>
      </c>
      <c r="G912" s="6" t="str" cm="1">
        <f t="array" aca="1" ref="G912" ca="1">_FV(A912,"Industry")</f>
        <v>Aerospace &amp; Defense</v>
      </c>
      <c r="H912" s="7" cm="1">
        <f t="array" aca="1" ref="H912" ca="1">_FV(A912,"52 week high",TRUE)</f>
        <v>145.33000000000001</v>
      </c>
      <c r="I912" s="7" cm="1">
        <f t="array" aca="1" ref="I912" ca="1">_FV(A912,"52 week low",TRUE)</f>
        <v>84.208500000000001</v>
      </c>
      <c r="J912" s="8" cm="1">
        <f t="array" aca="1" ref="J912" ca="1">_FV(A912,"Shares outstanding",TRUE)</f>
        <v>91360730</v>
      </c>
    </row>
    <row r="913" spans="1:10" ht="27">
      <c r="A913" s="5" t="e" vm="911">
        <v>#VALUE!</v>
      </c>
      <c r="B913" s="6" t="str" cm="1">
        <f t="array" aca="1" ref="B913" ca="1">_FV(A913,"Ticker symbol",TRUE)</f>
        <v>SCCO</v>
      </c>
      <c r="C913" s="7" cm="1">
        <f t="array" aca="1" ref="C913" ca="1">_FV(A913,"Price")</f>
        <v>99.644999999999996</v>
      </c>
      <c r="D913" s="8" cm="1">
        <f t="array" aca="1" ref="D913" ca="1">_FV(A913,"Volume")</f>
        <v>2479895</v>
      </c>
      <c r="E913" s="8" cm="1">
        <f t="array" aca="1" ref="E913" ca="1">_FV(A913,"Volume average",TRUE)</f>
        <v>1673471</v>
      </c>
      <c r="F913" s="9" cm="1">
        <f t="array" aca="1" ref="F913" ca="1">_FV(A913,"Beta")</f>
        <v>1.0077</v>
      </c>
      <c r="G913" s="6" t="str" cm="1">
        <f t="array" aca="1" ref="G913" ca="1">_FV(A913,"Industry")</f>
        <v>Metals &amp; Mining</v>
      </c>
      <c r="H913" s="7" cm="1">
        <f t="array" aca="1" ref="H913" ca="1">_FV(A913,"52 week high",TRUE)</f>
        <v>118.6425</v>
      </c>
      <c r="I913" s="7" cm="1">
        <f t="array" aca="1" ref="I913" ca="1">_FV(A913,"52 week low",TRUE)</f>
        <v>74.106300000000005</v>
      </c>
      <c r="J913" s="8" cm="1">
        <f t="array" aca="1" ref="J913" ca="1">_FV(A913,"Shares outstanding",TRUE)</f>
        <v>804068400</v>
      </c>
    </row>
    <row r="914" spans="1:10">
      <c r="A914" s="5" t="e" vm="912">
        <v>#VALUE!</v>
      </c>
      <c r="B914" s="6" t="str" cm="1">
        <f t="array" aca="1" ref="B914" ca="1">_FV(A914,"Ticker symbol",TRUE)</f>
        <v>CMPO</v>
      </c>
      <c r="C914" s="7" cm="1">
        <f t="array" aca="1" ref="C914" ca="1">_FV(A914,"Price")</f>
        <v>14.5</v>
      </c>
      <c r="D914" s="8" cm="1">
        <f t="array" aca="1" ref="D914" ca="1">_FV(A914,"Volume")</f>
        <v>284617</v>
      </c>
      <c r="E914" s="8" cm="1">
        <f t="array" aca="1" ref="E914" ca="1">_FV(A914,"Volume average",TRUE)</f>
        <v>812056</v>
      </c>
      <c r="F914" s="9" cm="1">
        <f t="array" aca="1" ref="F914" ca="1">_FV(A914,"Beta")</f>
        <v>0.94899999999999995</v>
      </c>
      <c r="G914" s="6" t="str" cm="1">
        <f t="array" aca="1" ref="G914" ca="1">_FV(A914,"Industry")</f>
        <v>Professional &amp; Commercial Services</v>
      </c>
      <c r="H914" s="7" cm="1">
        <f t="array" aca="1" ref="H914" ca="1">_FV(A914,"52 week high",TRUE)</f>
        <v>15.1</v>
      </c>
      <c r="I914" s="7" cm="1">
        <f t="array" aca="1" ref="I914" ca="1">_FV(A914,"52 week low",TRUE)</f>
        <v>6.0751999999999997</v>
      </c>
      <c r="J914" s="8" cm="1">
        <f t="array" aca="1" ref="J914" ca="1">_FV(A914,"Shares outstanding",TRUE)</f>
        <v>102317800</v>
      </c>
    </row>
    <row r="915" spans="1:10">
      <c r="A915" s="5" t="e" vm="913">
        <v>#VALUE!</v>
      </c>
      <c r="B915" s="6" t="str" cm="1">
        <f t="array" aca="1" ref="B915" ca="1">_FV(A915,"Ticker symbol",TRUE)</f>
        <v>TOST</v>
      </c>
      <c r="C915" s="7" cm="1">
        <f t="array" aca="1" ref="C915" ca="1">_FV(A915,"Price")</f>
        <v>44.5</v>
      </c>
      <c r="D915" s="8" cm="1">
        <f t="array" aca="1" ref="D915" ca="1">_FV(A915,"Volume")</f>
        <v>6191715</v>
      </c>
      <c r="E915" s="8" cm="1">
        <f t="array" aca="1" ref="E915" ca="1">_FV(A915,"Volume average",TRUE)</f>
        <v>6771385</v>
      </c>
      <c r="F915" s="9" cm="1">
        <f t="array" aca="1" ref="F915" ca="1">_FV(A915,"Beta")</f>
        <v>2.0091999999999999</v>
      </c>
      <c r="G915" s="6" t="str" cm="1">
        <f t="array" aca="1" ref="G915" ca="1">_FV(A915,"Industry")</f>
        <v>Software &amp; IT Services</v>
      </c>
      <c r="H915" s="7" cm="1">
        <f t="array" aca="1" ref="H915" ca="1">_FV(A915,"52 week high",TRUE)</f>
        <v>46.57</v>
      </c>
      <c r="I915" s="7" cm="1">
        <f t="array" aca="1" ref="I915" ca="1">_FV(A915,"52 week low",TRUE)</f>
        <v>22.1</v>
      </c>
      <c r="J915" s="8" cm="1">
        <f t="array" aca="1" ref="J915" ca="1">_FV(A915,"Shares outstanding",TRUE)</f>
        <v>579000000</v>
      </c>
    </row>
    <row r="916" spans="1:10" ht="27">
      <c r="A916" s="5" t="e" vm="914">
        <v>#VALUE!</v>
      </c>
      <c r="B916" s="6" t="str" cm="1">
        <f t="array" aca="1" ref="B916" ca="1">_FV(A916,"Ticker symbol",TRUE)</f>
        <v>ADTN</v>
      </c>
      <c r="C916" s="7" cm="1">
        <f t="array" aca="1" ref="C916" ca="1">_FV(A916,"Price")</f>
        <v>9.4550000000000001</v>
      </c>
      <c r="D916" s="8" cm="1">
        <f t="array" aca="1" ref="D916" ca="1">_FV(A916,"Volume")</f>
        <v>641324</v>
      </c>
      <c r="E916" s="8" cm="1">
        <f t="array" aca="1" ref="E916" ca="1">_FV(A916,"Volume average",TRUE)</f>
        <v>1086513</v>
      </c>
      <c r="F916" s="9" cm="1">
        <f t="array" aca="1" ref="F916" ca="1">_FV(A916,"Beta")</f>
        <v>1.2977000000000001</v>
      </c>
      <c r="G916" s="6" t="str" cm="1">
        <f t="array" aca="1" ref="G916" ca="1">_FV(A916,"Industry")</f>
        <v>Communications &amp; Networking</v>
      </c>
      <c r="H916" s="7" cm="1">
        <f t="array" aca="1" ref="H916" ca="1">_FV(A916,"52 week high",TRUE)</f>
        <v>12.44</v>
      </c>
      <c r="I916" s="7" cm="1">
        <f t="array" aca="1" ref="I916" ca="1">_FV(A916,"52 week low",TRUE)</f>
        <v>4.62</v>
      </c>
      <c r="J916" s="8" cm="1">
        <f t="array" aca="1" ref="J916" ca="1">_FV(A916,"Shares outstanding",TRUE)</f>
        <v>80032660</v>
      </c>
    </row>
    <row r="917" spans="1:10">
      <c r="A917" s="5" t="e" vm="915">
        <v>#VALUE!</v>
      </c>
      <c r="B917" s="6" t="str" cm="1">
        <f t="array" aca="1" ref="B917" ca="1">_FV(A917,"Ticker symbol",TRUE)</f>
        <v>HEI.A</v>
      </c>
      <c r="C917" s="7" cm="1">
        <f t="array" aca="1" ref="C917" ca="1">_FV(A917,"Price")</f>
        <v>246.55</v>
      </c>
      <c r="D917" s="8" cm="1">
        <f t="array" aca="1" ref="D917" ca="1">_FV(A917,"Volume")</f>
        <v>181132</v>
      </c>
      <c r="E917" s="8" cm="1">
        <f t="array" aca="1" ref="E917" ca="1">_FV(A917,"Volume average",TRUE)</f>
        <v>325056</v>
      </c>
      <c r="F917" s="9" cm="1">
        <f t="array" aca="1" ref="F917" ca="1">_FV(A917,"Beta")</f>
        <v>1.1224000000000001</v>
      </c>
      <c r="G917" s="6" t="str" cm="1">
        <f t="array" aca="1" ref="G917" ca="1">_FV(A917,"Industry")</f>
        <v>Aerospace &amp; Defense</v>
      </c>
      <c r="H917" s="7" cm="1">
        <f t="array" aca="1" ref="H917" ca="1">_FV(A917,"52 week high",TRUE)</f>
        <v>258.75</v>
      </c>
      <c r="I917" s="7" cm="1">
        <f t="array" aca="1" ref="I917" ca="1">_FV(A917,"52 week low",TRUE)</f>
        <v>171.42</v>
      </c>
      <c r="J917" s="8" cm="1">
        <f t="array" aca="1" ref="J917" ca="1">_FV(A917,"Shares outstanding",TRUE)</f>
        <v>139104100</v>
      </c>
    </row>
    <row r="918" spans="1:10">
      <c r="A918" s="5" t="e" vm="916">
        <v>#VALUE!</v>
      </c>
      <c r="B918" s="6" t="str" cm="1">
        <f t="array" aca="1" ref="B918" ca="1">_FV(A918,"Ticker symbol",TRUE)</f>
        <v>CYBN</v>
      </c>
      <c r="C918" s="7" cm="1">
        <f t="array" aca="1" ref="C918" ca="1">_FV(A918,"Price")</f>
        <v>7.49</v>
      </c>
      <c r="D918" s="8" cm="1">
        <f t="array" aca="1" ref="D918" ca="1">_FV(A918,"Volume")</f>
        <v>230741</v>
      </c>
      <c r="E918" s="8" cm="1">
        <f t="array" aca="1" ref="E918" ca="1">_FV(A918,"Volume average",TRUE)</f>
        <v>379016</v>
      </c>
      <c r="F918" s="9" cm="1">
        <f t="array" aca="1" ref="F918" ca="1">_FV(A918,"Beta")</f>
        <v>0.42949999999999999</v>
      </c>
      <c r="G918" s="6" t="str" cm="1">
        <f t="array" aca="1" ref="G918" ca="1">_FV(A918,"Industry")</f>
        <v>Biotechnology &amp; Medical Research</v>
      </c>
      <c r="H918" s="7" cm="1">
        <f t="array" aca="1" ref="H918" ca="1">_FV(A918,"52 week high",TRUE)</f>
        <v>13.88</v>
      </c>
      <c r="I918" s="7" cm="1">
        <f t="array" aca="1" ref="I918" ca="1">_FV(A918,"52 week low",TRUE)</f>
        <v>4.8099999999999996</v>
      </c>
      <c r="J918" s="8" cm="1">
        <f t="array" aca="1" ref="J918" ca="1">_FV(A918,"Shares outstanding",TRUE)</f>
        <v>21610700</v>
      </c>
    </row>
    <row r="919" spans="1:10">
      <c r="A919" s="5" t="e" vm="917">
        <v>#VALUE!</v>
      </c>
      <c r="B919" s="6" t="str" cm="1">
        <f t="array" aca="1" ref="B919" ca="1">_FV(A919,"Ticker symbol",TRUE)</f>
        <v>TECK</v>
      </c>
      <c r="C919" s="7" cm="1">
        <f t="array" aca="1" ref="C919" ca="1">_FV(A919,"Price")</f>
        <v>38.424999999999997</v>
      </c>
      <c r="D919" s="8" cm="1">
        <f t="array" aca="1" ref="D919" ca="1">_FV(A919,"Volume")</f>
        <v>3836737</v>
      </c>
      <c r="E919" s="8" cm="1">
        <f t="array" aca="1" ref="E919" ca="1">_FV(A919,"Volume average",TRUE)</f>
        <v>3423368</v>
      </c>
      <c r="F919" s="9" cm="1">
        <f t="array" aca="1" ref="F919" ca="1">_FV(A919,"Beta")</f>
        <v>0.83919999999999995</v>
      </c>
      <c r="G919" s="6" t="str" cm="1">
        <f t="array" aca="1" ref="G919" ca="1">_FV(A919,"Industry")</f>
        <v>Metals &amp; Mining</v>
      </c>
      <c r="H919" s="7" cm="1">
        <f t="array" aca="1" ref="H919" ca="1">_FV(A919,"52 week high",TRUE)</f>
        <v>54.13</v>
      </c>
      <c r="I919" s="7" cm="1">
        <f t="array" aca="1" ref="I919" ca="1">_FV(A919,"52 week low",TRUE)</f>
        <v>28.32</v>
      </c>
      <c r="J919" s="8" cm="1">
        <f t="array" aca="1" ref="J919" ca="1">_FV(A919,"Shares outstanding",TRUE)</f>
        <v>500317600</v>
      </c>
    </row>
    <row r="920" spans="1:10" ht="27">
      <c r="A920" s="5" t="e" vm="918">
        <v>#VALUE!</v>
      </c>
      <c r="B920" s="6" t="str" cm="1">
        <f t="array" aca="1" ref="B920" ca="1">_FV(A920,"Ticker symbol",TRUE)</f>
        <v>NEE</v>
      </c>
      <c r="C920" s="7" cm="1">
        <f t="array" aca="1" ref="C920" ca="1">_FV(A920,"Price")</f>
        <v>73.724999999999994</v>
      </c>
      <c r="D920" s="8" cm="1">
        <f t="array" aca="1" ref="D920" ca="1">_FV(A920,"Volume")</f>
        <v>6297205</v>
      </c>
      <c r="E920" s="8" cm="1">
        <f t="array" aca="1" ref="E920" ca="1">_FV(A920,"Volume average",TRUE)</f>
        <v>12115026</v>
      </c>
      <c r="F920" s="9" cm="1">
        <f t="array" aca="1" ref="F920" ca="1">_FV(A920,"Beta")</f>
        <v>0.6119</v>
      </c>
      <c r="G920" s="6" t="str" cm="1">
        <f t="array" aca="1" ref="G920" ca="1">_FV(A920,"Industry")</f>
        <v>Electrical Utilities &amp; IPPs</v>
      </c>
      <c r="H920" s="7" cm="1">
        <f t="array" aca="1" ref="H920" ca="1">_FV(A920,"52 week high",TRUE)</f>
        <v>86.1</v>
      </c>
      <c r="I920" s="7" cm="1">
        <f t="array" aca="1" ref="I920" ca="1">_FV(A920,"52 week low",TRUE)</f>
        <v>61.72</v>
      </c>
      <c r="J920" s="8" cm="1">
        <f t="array" aca="1" ref="J920" ca="1">_FV(A920,"Shares outstanding",TRUE)</f>
        <v>2058631000</v>
      </c>
    </row>
    <row r="921" spans="1:10">
      <c r="A921" s="5" t="e" vm="919">
        <v>#VALUE!</v>
      </c>
      <c r="B921" s="6" t="str" cm="1">
        <f t="array" aca="1" ref="B921" ca="1">_FV(A921,"Ticker symbol",TRUE)</f>
        <v>VTEX</v>
      </c>
      <c r="C921" s="7" cm="1">
        <f t="array" aca="1" ref="C921" ca="1">_FV(A921,"Price")</f>
        <v>6.35</v>
      </c>
      <c r="D921" s="8" cm="1">
        <f t="array" aca="1" ref="D921" ca="1">_FV(A921,"Volume")</f>
        <v>834010</v>
      </c>
      <c r="E921" s="8" cm="1">
        <f t="array" aca="1" ref="E921" ca="1">_FV(A921,"Volume average",TRUE)</f>
        <v>1175450</v>
      </c>
      <c r="F921" s="9" cm="1">
        <f t="array" aca="1" ref="F921" ca="1">_FV(A921,"Beta")</f>
        <v>1.3542000000000001</v>
      </c>
      <c r="G921" s="6" t="str" cm="1">
        <f t="array" aca="1" ref="G921" ca="1">_FV(A921,"Industry")</f>
        <v>Software &amp; IT Services</v>
      </c>
      <c r="H921" s="7" cm="1">
        <f t="array" aca="1" ref="H921" ca="1">_FV(A921,"52 week high",TRUE)</f>
        <v>8.0297999999999998</v>
      </c>
      <c r="I921" s="7" cm="1">
        <f t="array" aca="1" ref="I921" ca="1">_FV(A921,"52 week low",TRUE)</f>
        <v>4.1950000000000003</v>
      </c>
      <c r="J921" s="8" cm="1">
        <f t="array" aca="1" ref="J921" ca="1">_FV(A921,"Shares outstanding",TRUE)</f>
        <v>182799100</v>
      </c>
    </row>
    <row r="922" spans="1:10" ht="27">
      <c r="A922" s="5" t="e" vm="920">
        <v>#VALUE!</v>
      </c>
      <c r="B922" s="6" t="str" cm="1">
        <f t="array" aca="1" ref="B922" ca="1">_FV(A922,"Ticker symbol",TRUE)</f>
        <v>BAC</v>
      </c>
      <c r="C922" s="7" cm="1">
        <f t="array" aca="1" ref="C922" ca="1">_FV(A922,"Price")</f>
        <v>46.884999999999998</v>
      </c>
      <c r="D922" s="8" cm="1">
        <f t="array" aca="1" ref="D922" ca="1">_FV(A922,"Volume")</f>
        <v>33136204</v>
      </c>
      <c r="E922" s="8" cm="1">
        <f t="array" aca="1" ref="E922" ca="1">_FV(A922,"Volume average",TRUE)</f>
        <v>40704115</v>
      </c>
      <c r="F922" s="9" cm="1">
        <f t="array" aca="1" ref="F922" ca="1">_FV(A922,"Beta")</f>
        <v>1.3179000000000001</v>
      </c>
      <c r="G922" s="6" t="str" cm="1">
        <f t="array" aca="1" ref="G922" ca="1">_FV(A922,"Industry")</f>
        <v>Banking Services</v>
      </c>
      <c r="H922" s="7" cm="1">
        <f t="array" aca="1" ref="H922" ca="1">_FV(A922,"52 week high",TRUE)</f>
        <v>49.305</v>
      </c>
      <c r="I922" s="7" cm="1">
        <f t="array" aca="1" ref="I922" ca="1">_FV(A922,"52 week low",TRUE)</f>
        <v>33.064999999999998</v>
      </c>
      <c r="J922" s="8" cm="1">
        <f t="array" aca="1" ref="J922" ca="1">_FV(A922,"Shares outstanding",TRUE)</f>
        <v>7531876000</v>
      </c>
    </row>
    <row r="923" spans="1:10" ht="27">
      <c r="A923" s="5" t="e" vm="921">
        <v>#VALUE!</v>
      </c>
      <c r="B923" s="6" t="str" cm="1">
        <f t="array" aca="1" ref="B923" ca="1">_FV(A923,"Ticker symbol",TRUE)</f>
        <v>JPM</v>
      </c>
      <c r="C923" s="7" cm="1">
        <f t="array" aca="1" ref="C923" ca="1">_FV(A923,"Price")</f>
        <v>283.23</v>
      </c>
      <c r="D923" s="8" cm="1">
        <f t="array" aca="1" ref="D923" ca="1">_FV(A923,"Volume")</f>
        <v>8092298</v>
      </c>
      <c r="E923" s="8" cm="1">
        <f t="array" aca="1" ref="E923" ca="1">_FV(A923,"Volume average",TRUE)</f>
        <v>8906893</v>
      </c>
      <c r="F923" s="9" cm="1">
        <f t="array" aca="1" ref="F923" ca="1">_FV(A923,"Beta")</f>
        <v>1.1102000000000001</v>
      </c>
      <c r="G923" s="6" t="str" cm="1">
        <f t="array" aca="1" ref="G923" ca="1">_FV(A923,"Industry")</f>
        <v>Banking Services</v>
      </c>
      <c r="H923" s="7" cm="1">
        <f t="array" aca="1" ref="H923" ca="1">_FV(A923,"52 week high",TRUE)</f>
        <v>296.39999999999998</v>
      </c>
      <c r="I923" s="7" cm="1">
        <f t="array" aca="1" ref="I923" ca="1">_FV(A923,"52 week low",TRUE)</f>
        <v>190.9</v>
      </c>
      <c r="J923" s="8" cm="1">
        <f t="array" aca="1" ref="J923" ca="1">_FV(A923,"Shares outstanding",TRUE)</f>
        <v>2779094000</v>
      </c>
    </row>
    <row r="924" spans="1:10" ht="27">
      <c r="A924" s="5" t="e" vm="922">
        <v>#VALUE!</v>
      </c>
      <c r="B924" s="6" t="str" cm="1">
        <f t="array" aca="1" ref="B924" ca="1">_FV(A924,"Ticker symbol",TRUE)</f>
        <v>COLM</v>
      </c>
      <c r="C924" s="7" cm="1">
        <f t="array" aca="1" ref="C924" ca="1">_FV(A924,"Price")</f>
        <v>63.23</v>
      </c>
      <c r="D924" s="8" cm="1">
        <f t="array" aca="1" ref="D924" ca="1">_FV(A924,"Volume")</f>
        <v>321778</v>
      </c>
      <c r="E924" s="8" cm="1">
        <f t="array" aca="1" ref="E924" ca="1">_FV(A924,"Volume average",TRUE)</f>
        <v>714288</v>
      </c>
      <c r="F924" s="9" cm="1">
        <f t="array" aca="1" ref="F924" ca="1">_FV(A924,"Beta")</f>
        <v>0.99470000000000003</v>
      </c>
      <c r="G924" s="6" t="str" cm="1">
        <f t="array" aca="1" ref="G924" ca="1">_FV(A924,"Industry")</f>
        <v>Textiles &amp; Apparel</v>
      </c>
      <c r="H924" s="7" cm="1">
        <f t="array" aca="1" ref="H924" ca="1">_FV(A924,"52 week high",TRUE)</f>
        <v>92.88</v>
      </c>
      <c r="I924" s="7" cm="1">
        <f t="array" aca="1" ref="I924" ca="1">_FV(A924,"52 week low",TRUE)</f>
        <v>58.44</v>
      </c>
      <c r="J924" s="8" cm="1">
        <f t="array" aca="1" ref="J924" ca="1">_FV(A924,"Shares outstanding",TRUE)</f>
        <v>54743900</v>
      </c>
    </row>
    <row r="925" spans="1:10">
      <c r="A925" s="5" t="e" vm="923">
        <v>#VALUE!</v>
      </c>
      <c r="B925" s="6" t="str" cm="1">
        <f t="array" aca="1" ref="B925" ca="1">_FV(A925,"Ticker symbol",TRUE)</f>
        <v>CGAU</v>
      </c>
      <c r="C925" s="7" cm="1">
        <f t="array" aca="1" ref="C925" ca="1">_FV(A925,"Price")</f>
        <v>7.1449999999999996</v>
      </c>
      <c r="D925" s="8" cm="1">
        <f t="array" aca="1" ref="D925" ca="1">_FV(A925,"Volume")</f>
        <v>561196</v>
      </c>
      <c r="E925" s="8" cm="1">
        <f t="array" aca="1" ref="E925" ca="1">_FV(A925,"Volume average",TRUE)</f>
        <v>928318</v>
      </c>
      <c r="F925" s="9" cm="1">
        <f t="array" aca="1" ref="F925" ca="1">_FV(A925,"Beta")</f>
        <v>1.1154999999999999</v>
      </c>
      <c r="G925" s="6" t="str" cm="1">
        <f t="array" aca="1" ref="G925" ca="1">_FV(A925,"Industry")</f>
        <v>Metals &amp; Mining</v>
      </c>
      <c r="H925" s="7" cm="1">
        <f t="array" aca="1" ref="H925" ca="1">_FV(A925,"52 week high",TRUE)</f>
        <v>7.82</v>
      </c>
      <c r="I925" s="7" cm="1">
        <f t="array" aca="1" ref="I925" ca="1">_FV(A925,"52 week low",TRUE)</f>
        <v>5.41</v>
      </c>
      <c r="J925" s="8" cm="1">
        <f t="array" aca="1" ref="J925" ca="1">_FV(A925,"Shares outstanding",TRUE)</f>
        <v>206329800</v>
      </c>
    </row>
    <row r="926" spans="1:10" ht="27">
      <c r="A926" s="5" t="e" vm="924">
        <v>#VALUE!</v>
      </c>
      <c r="B926" s="6" t="str" cm="1">
        <f t="array" aca="1" ref="B926" ca="1">_FV(A926,"Ticker symbol",TRUE)</f>
        <v>HSY</v>
      </c>
      <c r="C926" s="7" cm="1">
        <f t="array" aca="1" ref="C926" ca="1">_FV(A926,"Price")</f>
        <v>162.685</v>
      </c>
      <c r="D926" s="8" cm="1">
        <f t="array" aca="1" ref="D926" ca="1">_FV(A926,"Volume")</f>
        <v>2874872</v>
      </c>
      <c r="E926" s="8" cm="1">
        <f t="array" aca="1" ref="E926" ca="1">_FV(A926,"Volume average",TRUE)</f>
        <v>1707324</v>
      </c>
      <c r="F926" s="9" cm="1">
        <f t="array" aca="1" ref="F926" ca="1">_FV(A926,"Beta")</f>
        <v>0.25130000000000002</v>
      </c>
      <c r="G926" s="6" t="str" cm="1">
        <f t="array" aca="1" ref="G926" ca="1">_FV(A926,"Industry")</f>
        <v>Food &amp; Tobacco</v>
      </c>
      <c r="H926" s="7" cm="1">
        <f t="array" aca="1" ref="H926" ca="1">_FV(A926,"52 week high",TRUE)</f>
        <v>208.03</v>
      </c>
      <c r="I926" s="7" cm="1">
        <f t="array" aca="1" ref="I926" ca="1">_FV(A926,"52 week low",TRUE)</f>
        <v>140.13</v>
      </c>
      <c r="J926" s="8" cm="1">
        <f t="array" aca="1" ref="J926" ca="1">_FV(A926,"Shares outstanding",TRUE)</f>
        <v>202603800</v>
      </c>
    </row>
    <row r="927" spans="1:10" ht="27">
      <c r="A927" s="5" t="e" vm="925">
        <v>#VALUE!</v>
      </c>
      <c r="B927" s="6" t="str" cm="1">
        <f t="array" aca="1" ref="B927" ca="1">_FV(A927,"Ticker symbol",TRUE)</f>
        <v>AISP</v>
      </c>
      <c r="C927" s="7" cm="1">
        <f t="array" aca="1" ref="C927" ca="1">_FV(A927,"Price")</f>
        <v>5.5867000000000004</v>
      </c>
      <c r="D927" s="8" cm="1">
        <f t="array" aca="1" ref="D927" ca="1">_FV(A927,"Volume")</f>
        <v>1465082</v>
      </c>
      <c r="E927" s="8" cm="1">
        <f t="array" aca="1" ref="E927" ca="1">_FV(A927,"Volume average",TRUE)</f>
        <v>1441707</v>
      </c>
      <c r="F927" s="9" cm="1">
        <f t="array" aca="1" ref="F927" ca="1">_FV(A927,"Beta")</f>
        <v>0.33150000000000002</v>
      </c>
      <c r="G927" s="6" t="str" cm="1">
        <f t="array" aca="1" ref="G927" ca="1">_FV(A927,"Industry")</f>
        <v>Software &amp; IT Services</v>
      </c>
      <c r="H927" s="7" cm="1">
        <f t="array" aca="1" ref="H927" ca="1">_FV(A927,"52 week high",TRUE)</f>
        <v>7.66</v>
      </c>
      <c r="I927" s="7" cm="1">
        <f t="array" aca="1" ref="I927" ca="1">_FV(A927,"52 week low",TRUE)</f>
        <v>1.9</v>
      </c>
      <c r="J927" s="8" cm="1">
        <f t="array" aca="1" ref="J927" ca="1">_FV(A927,"Shares outstanding",TRUE)</f>
        <v>31844470</v>
      </c>
    </row>
    <row r="928" spans="1:10" ht="27">
      <c r="A928" s="5" t="e" vm="926">
        <v>#VALUE!</v>
      </c>
      <c r="B928" s="6" t="str" cm="1">
        <f t="array" aca="1" ref="B928" ca="1">_FV(A928,"Ticker symbol",TRUE)</f>
        <v>SAND</v>
      </c>
      <c r="C928" s="7" cm="1">
        <f t="array" aca="1" ref="C928" ca="1">_FV(A928,"Price")</f>
        <v>9.8699999999999992</v>
      </c>
      <c r="D928" s="8" cm="1">
        <f t="array" aca="1" ref="D928" ca="1">_FV(A928,"Volume")</f>
        <v>8822124</v>
      </c>
      <c r="E928" s="8" cm="1">
        <f t="array" aca="1" ref="E928" ca="1">_FV(A928,"Volume average",TRUE)</f>
        <v>7399190</v>
      </c>
      <c r="F928" s="9" cm="1">
        <f t="array" aca="1" ref="F928" ca="1">_FV(A928,"Beta")</f>
        <v>0.66820000000000002</v>
      </c>
      <c r="G928" s="6" t="str" cm="1">
        <f t="array" aca="1" ref="G928" ca="1">_FV(A928,"Industry")</f>
        <v>Metals &amp; Mining</v>
      </c>
      <c r="H928" s="7" cm="1">
        <f t="array" aca="1" ref="H928" ca="1">_FV(A928,"52 week high",TRUE)</f>
        <v>10.44</v>
      </c>
      <c r="I928" s="7" cm="1">
        <f t="array" aca="1" ref="I928" ca="1">_FV(A928,"52 week low",TRUE)</f>
        <v>4.92</v>
      </c>
      <c r="J928" s="8" cm="1">
        <f t="array" aca="1" ref="J928" ca="1">_FV(A928,"Shares outstanding",TRUE)</f>
        <v>293175300</v>
      </c>
    </row>
    <row r="929" spans="1:10">
      <c r="A929" s="5" t="e" vm="927">
        <v>#VALUE!</v>
      </c>
      <c r="B929" s="6" t="str" cm="1">
        <f t="array" aca="1" ref="B929" ca="1">_FV(A929,"Ticker symbol",TRUE)</f>
        <v>NKE</v>
      </c>
      <c r="C929" s="7" cm="1">
        <f t="array" aca="1" ref="C929" ca="1">_FV(A929,"Price")</f>
        <v>73.694999999999993</v>
      </c>
      <c r="D929" s="8" cm="1">
        <f t="array" aca="1" ref="D929" ca="1">_FV(A929,"Volume")</f>
        <v>9350360</v>
      </c>
      <c r="E929" s="8" cm="1">
        <f t="array" aca="1" ref="E929" ca="1">_FV(A929,"Volume average",TRUE)</f>
        <v>21064917</v>
      </c>
      <c r="F929" s="9" cm="1">
        <f t="array" aca="1" ref="F929" ca="1">_FV(A929,"Beta")</f>
        <v>1.2695000000000001</v>
      </c>
      <c r="G929" s="6" t="str" cm="1">
        <f t="array" aca="1" ref="G929" ca="1">_FV(A929,"Industry")</f>
        <v>Textiles &amp; Apparel</v>
      </c>
      <c r="H929" s="7" cm="1">
        <f t="array" aca="1" ref="H929" ca="1">_FV(A929,"52 week high",TRUE)</f>
        <v>90.62</v>
      </c>
      <c r="I929" s="7" cm="1">
        <f t="array" aca="1" ref="I929" ca="1">_FV(A929,"52 week low",TRUE)</f>
        <v>52.28</v>
      </c>
      <c r="J929" s="8" cm="1">
        <f t="array" aca="1" ref="J929" ca="1">_FV(A929,"Shares outstanding",TRUE)</f>
        <v>1475990000</v>
      </c>
    </row>
    <row r="930" spans="1:10" ht="27">
      <c r="A930" s="5" t="e" vm="928">
        <v>#VALUE!</v>
      </c>
      <c r="B930" s="6" t="str" cm="1">
        <f t="array" aca="1" ref="B930" ca="1">_FV(A930,"Ticker symbol",TRUE)</f>
        <v>SIG</v>
      </c>
      <c r="C930" s="7" cm="1">
        <f t="array" aca="1" ref="C930" ca="1">_FV(A930,"Price")</f>
        <v>81.069999999999993</v>
      </c>
      <c r="D930" s="8" cm="1">
        <f t="array" aca="1" ref="D930" ca="1">_FV(A930,"Volume")</f>
        <v>1417102</v>
      </c>
      <c r="E930" s="8" cm="1">
        <f t="array" aca="1" ref="E930" ca="1">_FV(A930,"Volume average",TRUE)</f>
        <v>1304718</v>
      </c>
      <c r="F930" s="9" cm="1">
        <f t="array" aca="1" ref="F930" ca="1">_FV(A930,"Beta")</f>
        <v>1.4105000000000001</v>
      </c>
      <c r="G930" s="6" t="str" cm="1">
        <f t="array" aca="1" ref="G930" ca="1">_FV(A930,"Industry")</f>
        <v>Specialty Retailers</v>
      </c>
      <c r="H930" s="7" cm="1">
        <f t="array" aca="1" ref="H930" ca="1">_FV(A930,"52 week high",TRUE)</f>
        <v>106.28</v>
      </c>
      <c r="I930" s="7" cm="1">
        <f t="array" aca="1" ref="I930" ca="1">_FV(A930,"52 week low",TRUE)</f>
        <v>45.55</v>
      </c>
      <c r="J930" s="8" cm="1">
        <f t="array" aca="1" ref="J930" ca="1">_FV(A930,"Shares outstanding",TRUE)</f>
        <v>41150240</v>
      </c>
    </row>
    <row r="931" spans="1:10" ht="27">
      <c r="A931" s="5" t="e" vm="929">
        <v>#VALUE!</v>
      </c>
      <c r="B931" s="6" t="str" cm="1">
        <f t="array" aca="1" ref="B931" ca="1">_FV(A931,"Ticker symbol",TRUE)</f>
        <v>TIGO</v>
      </c>
      <c r="C931" s="7" cm="1">
        <f t="array" aca="1" ref="C931" ca="1">_FV(A931,"Price")</f>
        <v>37.200000000000003</v>
      </c>
      <c r="D931" s="8" cm="1">
        <f t="array" aca="1" ref="D931" ca="1">_FV(A931,"Volume")</f>
        <v>1023388</v>
      </c>
      <c r="E931" s="8" cm="1">
        <f t="array" aca="1" ref="E931" ca="1">_FV(A931,"Volume average",TRUE)</f>
        <v>1056556</v>
      </c>
      <c r="F931" s="9" cm="1">
        <f t="array" aca="1" ref="F931" ca="1">_FV(A931,"Beta")</f>
        <v>1.0339</v>
      </c>
      <c r="G931" s="6" t="str" cm="1">
        <f t="array" aca="1" ref="G931" ca="1">_FV(A931,"Industry")</f>
        <v>Telecommunications Services</v>
      </c>
      <c r="H931" s="7" cm="1">
        <f t="array" aca="1" ref="H931" ca="1">_FV(A931,"52 week high",TRUE)</f>
        <v>38.914999999999999</v>
      </c>
      <c r="I931" s="7" cm="1">
        <f t="array" aca="1" ref="I931" ca="1">_FV(A931,"52 week low",TRUE)</f>
        <v>23.61</v>
      </c>
      <c r="J931" s="8" cm="1">
        <f t="array" aca="1" ref="J931" ca="1">_FV(A931,"Shares outstanding",TRUE)</f>
        <v>172096300</v>
      </c>
    </row>
    <row r="932" spans="1:10" ht="27">
      <c r="A932" s="5" t="e" vm="930">
        <v>#VALUE!</v>
      </c>
      <c r="B932" s="6" t="str" cm="1">
        <f t="array" aca="1" ref="B932" ca="1">_FV(A932,"Ticker symbol",TRUE)</f>
        <v>ORA</v>
      </c>
      <c r="C932" s="7" cm="1">
        <f t="array" aca="1" ref="C932" ca="1">_FV(A932,"Price")</f>
        <v>88.06</v>
      </c>
      <c r="D932" s="8" cm="1">
        <f t="array" aca="1" ref="D932" ca="1">_FV(A932,"Volume")</f>
        <v>397726</v>
      </c>
      <c r="E932" s="8" cm="1">
        <f t="array" aca="1" ref="E932" ca="1">_FV(A932,"Volume average",TRUE)</f>
        <v>574099</v>
      </c>
      <c r="F932" s="9" cm="1">
        <f t="array" aca="1" ref="F932" ca="1">_FV(A932,"Beta")</f>
        <v>0.66769999999999996</v>
      </c>
      <c r="G932" s="6" t="str" cm="1">
        <f t="array" aca="1" ref="G932" ca="1">_FV(A932,"Industry")</f>
        <v>Electrical Utilities &amp; IPPs</v>
      </c>
      <c r="H932" s="7" cm="1">
        <f t="array" aca="1" ref="H932" ca="1">_FV(A932,"52 week high",TRUE)</f>
        <v>88.43</v>
      </c>
      <c r="I932" s="7" cm="1">
        <f t="array" aca="1" ref="I932" ca="1">_FV(A932,"52 week low",TRUE)</f>
        <v>61.58</v>
      </c>
      <c r="J932" s="8" cm="1">
        <f t="array" aca="1" ref="J932" ca="1">_FV(A932,"Shares outstanding",TRUE)</f>
        <v>60662630</v>
      </c>
    </row>
    <row r="933" spans="1:10">
      <c r="A933" s="5" t="e" vm="931">
        <v>#VALUE!</v>
      </c>
      <c r="B933" s="6" t="str" cm="1">
        <f t="array" aca="1" ref="B933" ca="1">_FV(A933,"Ticker symbol",TRUE)</f>
        <v>OR</v>
      </c>
      <c r="C933" s="7" cm="1">
        <f t="array" aca="1" ref="C933" ca="1">_FV(A933,"Price")</f>
        <v>26.59</v>
      </c>
      <c r="D933" s="8" cm="1">
        <f t="array" aca="1" ref="D933" ca="1">_FV(A933,"Volume")</f>
        <v>837754</v>
      </c>
      <c r="E933" s="8" cm="1">
        <f t="array" aca="1" ref="E933" ca="1">_FV(A933,"Volume average",TRUE)</f>
        <v>834162</v>
      </c>
      <c r="F933" s="9" cm="1">
        <f t="array" aca="1" ref="F933" ca="1">_FV(A933,"Beta")</f>
        <v>0.79239999999999999</v>
      </c>
      <c r="G933" s="6" t="str" cm="1">
        <f t="array" aca="1" ref="G933" ca="1">_FV(A933,"Industry")</f>
        <v>Metals &amp; Mining</v>
      </c>
      <c r="H933" s="7" cm="1">
        <f t="array" aca="1" ref="H933" ca="1">_FV(A933,"52 week high",TRUE)</f>
        <v>27.6</v>
      </c>
      <c r="I933" s="7" cm="1">
        <f t="array" aca="1" ref="I933" ca="1">_FV(A933,"52 week low",TRUE)</f>
        <v>15.78</v>
      </c>
      <c r="J933" s="8" cm="1">
        <f t="array" aca="1" ref="J933" ca="1">_FV(A933,"Shares outstanding",TRUE)</f>
        <v>187467000</v>
      </c>
    </row>
    <row r="934" spans="1:10" ht="27">
      <c r="A934" s="5" t="e" vm="932">
        <v>#VALUE!</v>
      </c>
      <c r="B934" s="6" t="str" cm="1">
        <f t="array" aca="1" ref="B934" ca="1">_FV(A934,"Ticker symbol",TRUE)</f>
        <v>ENPH</v>
      </c>
      <c r="C934" s="7" cm="1">
        <f t="array" aca="1" ref="C934" ca="1">_FV(A934,"Price")</f>
        <v>42.86</v>
      </c>
      <c r="D934" s="8" cm="1">
        <f t="array" aca="1" ref="D934" ca="1">_FV(A934,"Volume")</f>
        <v>9162610</v>
      </c>
      <c r="E934" s="8" cm="1">
        <f t="array" aca="1" ref="E934" ca="1">_FV(A934,"Volume average",TRUE)</f>
        <v>9446366</v>
      </c>
      <c r="F934" s="9" cm="1">
        <f t="array" aca="1" ref="F934" ca="1">_FV(A934,"Beta")</f>
        <v>1.6019000000000001</v>
      </c>
      <c r="G934" s="6" t="str" cm="1">
        <f t="array" aca="1" ref="G934" ca="1">_FV(A934,"Industry")</f>
        <v>Renewable Energy</v>
      </c>
      <c r="H934" s="7" cm="1">
        <f t="array" aca="1" ref="H934" ca="1">_FV(A934,"52 week high",TRUE)</f>
        <v>130.08000000000001</v>
      </c>
      <c r="I934" s="7" cm="1">
        <f t="array" aca="1" ref="I934" ca="1">_FV(A934,"52 week low",TRUE)</f>
        <v>33.01</v>
      </c>
      <c r="J934" s="8" cm="1">
        <f t="array" aca="1" ref="J934" ca="1">_FV(A934,"Shares outstanding",TRUE)</f>
        <v>131207000</v>
      </c>
    </row>
    <row r="935" spans="1:10" ht="27">
      <c r="A935" s="5" t="e" vm="933">
        <v>#VALUE!</v>
      </c>
      <c r="B935" s="6" t="str" cm="1">
        <f t="array" aca="1" ref="B935" ca="1">_FV(A935,"Ticker symbol",TRUE)</f>
        <v>CLBR</v>
      </c>
      <c r="C935" s="7" cm="1">
        <f t="array" aca="1" ref="C935" ca="1">_FV(A935,"Price")</f>
        <v>15.21</v>
      </c>
      <c r="D935" s="8" cm="1">
        <f t="array" aca="1" ref="D935" ca="1">_FV(A935,"Volume")</f>
        <v>1252359</v>
      </c>
      <c r="E935" s="8" cm="1">
        <f t="array" aca="1" ref="E935" ca="1">_FV(A935,"Volume average",TRUE)</f>
        <v>1667785</v>
      </c>
      <c r="F935" s="9"/>
      <c r="G935" s="6" t="str" cm="1">
        <f t="array" aca="1" ref="G935" ca="1">_FV(A935,"Industry")</f>
        <v>Holding Companies</v>
      </c>
      <c r="H935" s="7" cm="1">
        <f t="array" aca="1" ref="H935" ca="1">_FV(A935,"52 week high",TRUE)</f>
        <v>17.47</v>
      </c>
      <c r="I935" s="7" cm="1">
        <f t="array" aca="1" ref="I935" ca="1">_FV(A935,"52 week low",TRUE)</f>
        <v>10.15</v>
      </c>
      <c r="J935" s="8" cm="1">
        <f t="array" aca="1" ref="J935" ca="1">_FV(A935,"Shares outstanding",TRUE)</f>
        <v>21250000</v>
      </c>
    </row>
    <row r="936" spans="1:10">
      <c r="A936" s="5" t="e" vm="934">
        <v>#VALUE!</v>
      </c>
      <c r="B936" s="6" t="str" cm="1">
        <f t="array" aca="1" ref="B936" ca="1">_FV(A936,"Ticker symbol",TRUE)</f>
        <v>NXT</v>
      </c>
      <c r="C936" s="7" cm="1">
        <f t="array" aca="1" ref="C936" ca="1">_FV(A936,"Price")</f>
        <v>63.93</v>
      </c>
      <c r="D936" s="8" cm="1">
        <f t="array" aca="1" ref="D936" ca="1">_FV(A936,"Volume")</f>
        <v>1613990</v>
      </c>
      <c r="E936" s="8" cm="1">
        <f t="array" aca="1" ref="E936" ca="1">_FV(A936,"Volume average",TRUE)</f>
        <v>2473990</v>
      </c>
      <c r="F936" s="9" cm="1">
        <f t="array" aca="1" ref="F936" ca="1">_FV(A936,"Beta")</f>
        <v>1.462</v>
      </c>
      <c r="G936" s="6" t="str" cm="1">
        <f t="array" aca="1" ref="G936" ca="1">_FV(A936,"Industry")</f>
        <v>Renewable Energy</v>
      </c>
      <c r="H936" s="7" cm="1">
        <f t="array" aca="1" ref="H936" ca="1">_FV(A936,"52 week high",TRUE)</f>
        <v>67.868899999999996</v>
      </c>
      <c r="I936" s="7" cm="1">
        <f t="array" aca="1" ref="I936" ca="1">_FV(A936,"52 week low",TRUE)</f>
        <v>30.93</v>
      </c>
      <c r="J936" s="8" cm="1">
        <f t="array" aca="1" ref="J936" ca="1">_FV(A936,"Shares outstanding",TRUE)</f>
        <v>147833000</v>
      </c>
    </row>
    <row r="937" spans="1:10">
      <c r="A937" s="5" t="e" vm="935">
        <v>#VALUE!</v>
      </c>
      <c r="B937" s="6" t="str" cm="1">
        <f t="array" aca="1" ref="B937" ca="1">_FV(A937,"Ticker symbol",TRUE)</f>
        <v>MAG</v>
      </c>
      <c r="C937" s="7" cm="1">
        <f t="array" aca="1" ref="C937" ca="1">_FV(A937,"Price")</f>
        <v>21.364999999999998</v>
      </c>
      <c r="D937" s="8" cm="1">
        <f t="array" aca="1" ref="D937" ca="1">_FV(A937,"Volume")</f>
        <v>1460009</v>
      </c>
      <c r="E937" s="8" cm="1">
        <f t="array" aca="1" ref="E937" ca="1">_FV(A937,"Volume average",TRUE)</f>
        <v>2151032</v>
      </c>
      <c r="F937" s="9" cm="1">
        <f t="array" aca="1" ref="F937" ca="1">_FV(A937,"Beta")</f>
        <v>0.93330000000000002</v>
      </c>
      <c r="G937" s="6" t="str" cm="1">
        <f t="array" aca="1" ref="G937" ca="1">_FV(A937,"Industry")</f>
        <v>Metals &amp; Mining</v>
      </c>
      <c r="H937" s="7" cm="1">
        <f t="array" aca="1" ref="H937" ca="1">_FV(A937,"52 week high",TRUE)</f>
        <v>21.83</v>
      </c>
      <c r="I937" s="7" cm="1">
        <f t="array" aca="1" ref="I937" ca="1">_FV(A937,"52 week low",TRUE)</f>
        <v>11.29</v>
      </c>
      <c r="J937" s="8" cm="1">
        <f t="array" aca="1" ref="J937" ca="1">_FV(A937,"Shares outstanding",TRUE)</f>
        <v>103463500</v>
      </c>
    </row>
    <row r="938" spans="1:10">
      <c r="A938" s="5" t="e" vm="936">
        <v>#VALUE!</v>
      </c>
      <c r="B938" s="6" t="str" cm="1">
        <f t="array" aca="1" ref="B938" ca="1">_FV(A938,"Ticker symbol",TRUE)</f>
        <v>MGNI</v>
      </c>
      <c r="C938" s="7" cm="1">
        <f t="array" aca="1" ref="C938" ca="1">_FV(A938,"Price")</f>
        <v>23.71</v>
      </c>
      <c r="D938" s="8" cm="1">
        <f t="array" aca="1" ref="D938" ca="1">_FV(A938,"Volume")</f>
        <v>3965341</v>
      </c>
      <c r="E938" s="8" cm="1">
        <f t="array" aca="1" ref="E938" ca="1">_FV(A938,"Volume average",TRUE)</f>
        <v>2872923</v>
      </c>
      <c r="F938" s="9" cm="1">
        <f t="array" aca="1" ref="F938" ca="1">_FV(A938,"Beta")</f>
        <v>3.0577999999999999</v>
      </c>
      <c r="G938" s="6" t="str" cm="1">
        <f t="array" aca="1" ref="G938" ca="1">_FV(A938,"Industry")</f>
        <v>Media &amp; Publishing</v>
      </c>
      <c r="H938" s="7" cm="1">
        <f t="array" aca="1" ref="H938" ca="1">_FV(A938,"52 week high",TRUE)</f>
        <v>25.27</v>
      </c>
      <c r="I938" s="7" cm="1">
        <f t="array" aca="1" ref="I938" ca="1">_FV(A938,"52 week low",TRUE)</f>
        <v>8.2200000000000006</v>
      </c>
      <c r="J938" s="8" cm="1">
        <f t="array" aca="1" ref="J938" ca="1">_FV(A938,"Shares outstanding",TRUE)</f>
        <v>141110600</v>
      </c>
    </row>
    <row r="939" spans="1:10" ht="27">
      <c r="A939" s="5" t="e" vm="937">
        <v>#VALUE!</v>
      </c>
      <c r="B939" s="6" t="str" cm="1">
        <f t="array" aca="1" ref="B939" ca="1">_FV(A939,"Ticker symbol",TRUE)</f>
        <v>FAF</v>
      </c>
      <c r="C939" s="7" cm="1">
        <f t="array" aca="1" ref="C939" ca="1">_FV(A939,"Price")</f>
        <v>60.13</v>
      </c>
      <c r="D939" s="8" cm="1">
        <f t="array" aca="1" ref="D939" ca="1">_FV(A939,"Volume")</f>
        <v>823329</v>
      </c>
      <c r="E939" s="8" cm="1">
        <f t="array" aca="1" ref="E939" ca="1">_FV(A939,"Volume average",TRUE)</f>
        <v>1142750</v>
      </c>
      <c r="F939" s="9" cm="1">
        <f t="array" aca="1" ref="F939" ca="1">_FV(A939,"Beta")</f>
        <v>1.2598</v>
      </c>
      <c r="G939" s="6" t="str" cm="1">
        <f t="array" aca="1" ref="G939" ca="1">_FV(A939,"Industry")</f>
        <v>Insurance</v>
      </c>
      <c r="H939" s="7" cm="1">
        <f t="array" aca="1" ref="H939" ca="1">_FV(A939,"52 week high",TRUE)</f>
        <v>70.92</v>
      </c>
      <c r="I939" s="7" cm="1">
        <f t="array" aca="1" ref="I939" ca="1">_FV(A939,"52 week low",TRUE)</f>
        <v>52.39</v>
      </c>
      <c r="J939" s="8" cm="1">
        <f t="array" aca="1" ref="J939" ca="1">_FV(A939,"Shares outstanding",TRUE)</f>
        <v>102900000</v>
      </c>
    </row>
    <row r="940" spans="1:10">
      <c r="A940" s="5" t="e" vm="938">
        <v>#VALUE!</v>
      </c>
      <c r="B940" s="6" t="str" cm="1">
        <f t="array" aca="1" ref="B940" ca="1">_FV(A940,"Ticker symbol",TRUE)</f>
        <v>SYM</v>
      </c>
      <c r="C940" s="7" cm="1">
        <f t="array" aca="1" ref="C940" ca="1">_FV(A940,"Price")</f>
        <v>47.26</v>
      </c>
      <c r="D940" s="8" cm="1">
        <f t="array" aca="1" ref="D940" ca="1">_FV(A940,"Volume")</f>
        <v>1585835</v>
      </c>
      <c r="E940" s="8" cm="1">
        <f t="array" aca="1" ref="E940" ca="1">_FV(A940,"Volume average",TRUE)</f>
        <v>2381045</v>
      </c>
      <c r="F940" s="9" cm="1">
        <f t="array" aca="1" ref="F940" ca="1">_FV(A940,"Beta")</f>
        <v>2.0293000000000001</v>
      </c>
      <c r="G940" s="6" t="str" cm="1">
        <f t="array" aca="1" ref="G940" ca="1">_FV(A940,"Industry")</f>
        <v>Machinery, Equipment &amp; Components</v>
      </c>
      <c r="H940" s="7" cm="1">
        <f t="array" aca="1" ref="H940" ca="1">_FV(A940,"52 week high",TRUE)</f>
        <v>48.4</v>
      </c>
      <c r="I940" s="7" cm="1">
        <f t="array" aca="1" ref="I940" ca="1">_FV(A940,"52 week low",TRUE)</f>
        <v>16.317799999999998</v>
      </c>
      <c r="J940" s="8" cm="1">
        <f t="array" aca="1" ref="J940" ca="1">_FV(A940,"Shares outstanding",TRUE)</f>
        <v>589610500</v>
      </c>
    </row>
    <row r="941" spans="1:10" ht="27">
      <c r="A941" s="5" t="e" vm="939">
        <v>#VALUE!</v>
      </c>
      <c r="B941" s="6" t="str" cm="1">
        <f t="array" aca="1" ref="B941" ca="1">_FV(A941,"Ticker symbol",TRUE)</f>
        <v>FNV</v>
      </c>
      <c r="C941" s="7" cm="1">
        <f t="array" aca="1" ref="C941" ca="1">_FV(A941,"Price")</f>
        <v>158.98500000000001</v>
      </c>
      <c r="D941" s="8" cm="1">
        <f t="array" aca="1" ref="D941" ca="1">_FV(A941,"Volume")</f>
        <v>439483</v>
      </c>
      <c r="E941" s="8" cm="1">
        <f t="array" aca="1" ref="E941" ca="1">_FV(A941,"Volume average",TRUE)</f>
        <v>882054</v>
      </c>
      <c r="F941" s="9" cm="1">
        <f t="array" aca="1" ref="F941" ca="1">_FV(A941,"Beta")</f>
        <v>0.44690000000000002</v>
      </c>
      <c r="G941" s="6" t="str" cm="1">
        <f t="array" aca="1" ref="G941" ca="1">_FV(A941,"Industry")</f>
        <v>Metals &amp; Mining</v>
      </c>
      <c r="H941" s="7" cm="1">
        <f t="array" aca="1" ref="H941" ca="1">_FV(A941,"52 week high",TRUE)</f>
        <v>179.99</v>
      </c>
      <c r="I941" s="7" cm="1">
        <f t="array" aca="1" ref="I941" ca="1">_FV(A941,"52 week low",TRUE)</f>
        <v>112.7</v>
      </c>
      <c r="J941" s="8" cm="1">
        <f t="array" aca="1" ref="J941" ca="1">_FV(A941,"Shares outstanding",TRUE)</f>
        <v>192585300</v>
      </c>
    </row>
    <row r="942" spans="1:10">
      <c r="A942" s="5" t="e" vm="940">
        <v>#VALUE!</v>
      </c>
      <c r="B942" s="6" t="str" cm="1">
        <f t="array" aca="1" ref="B942" ca="1">_FV(A942,"Ticker symbol",TRUE)</f>
        <v>DDOG</v>
      </c>
      <c r="C942" s="7" cm="1">
        <f t="array" aca="1" ref="C942" ca="1">_FV(A942,"Price")</f>
        <v>142.55500000000001</v>
      </c>
      <c r="D942" s="8" cm="1">
        <f t="array" aca="1" ref="D942" ca="1">_FV(A942,"Volume")</f>
        <v>7594540</v>
      </c>
      <c r="E942" s="8" cm="1">
        <f t="array" aca="1" ref="E942" ca="1">_FV(A942,"Volume average",TRUE)</f>
        <v>9345361</v>
      </c>
      <c r="F942" s="9" cm="1">
        <f t="array" aca="1" ref="F942" ca="1">_FV(A942,"Beta")</f>
        <v>1.0142</v>
      </c>
      <c r="G942" s="6" t="str" cm="1">
        <f t="array" aca="1" ref="G942" ca="1">_FV(A942,"Industry")</f>
        <v>Software &amp; IT Services</v>
      </c>
      <c r="H942" s="7" cm="1">
        <f t="array" aca="1" ref="H942" ca="1">_FV(A942,"52 week high",TRUE)</f>
        <v>170.08</v>
      </c>
      <c r="I942" s="7" cm="1">
        <f t="array" aca="1" ref="I942" ca="1">_FV(A942,"52 week low",TRUE)</f>
        <v>81.63</v>
      </c>
      <c r="J942" s="8" cm="1">
        <f t="array" aca="1" ref="J942" ca="1">_FV(A942,"Shares outstanding",TRUE)</f>
        <v>345353200</v>
      </c>
    </row>
    <row r="943" spans="1:10" ht="27">
      <c r="A943" s="5" t="e" vm="941">
        <v>#VALUE!</v>
      </c>
      <c r="B943" s="6" t="str" cm="1">
        <f t="array" aca="1" ref="B943" ca="1">_FV(A943,"Ticker symbol",TRUE)</f>
        <v>ROAD</v>
      </c>
      <c r="C943" s="7" cm="1">
        <f t="array" aca="1" ref="C943" ca="1">_FV(A943,"Price")</f>
        <v>104.54</v>
      </c>
      <c r="D943" s="8" cm="1">
        <f t="array" aca="1" ref="D943" ca="1">_FV(A943,"Volume")</f>
        <v>319729</v>
      </c>
      <c r="E943" s="8" cm="1">
        <f t="array" aca="1" ref="E943" ca="1">_FV(A943,"Volume average",TRUE)</f>
        <v>532327</v>
      </c>
      <c r="F943" s="9" cm="1">
        <f t="array" aca="1" ref="F943" ca="1">_FV(A943,"Beta")</f>
        <v>1.0104</v>
      </c>
      <c r="G943" s="6" t="str" cm="1">
        <f t="array" aca="1" ref="G943" ca="1">_FV(A943,"Industry")</f>
        <v>Construction &amp; Engineering</v>
      </c>
      <c r="H943" s="7" cm="1">
        <f t="array" aca="1" ref="H943" ca="1">_FV(A943,"52 week high",TRUE)</f>
        <v>111.98</v>
      </c>
      <c r="I943" s="7" cm="1">
        <f t="array" aca="1" ref="I943" ca="1">_FV(A943,"52 week low",TRUE)</f>
        <v>51.63</v>
      </c>
      <c r="J943" s="8" cm="1">
        <f t="array" aca="1" ref="J943" ca="1">_FV(A943,"Shares outstanding",TRUE)</f>
        <v>56030970</v>
      </c>
    </row>
    <row r="944" spans="1:10" ht="27">
      <c r="A944" s="5" t="e" vm="942">
        <v>#VALUE!</v>
      </c>
      <c r="B944" s="6" t="str" cm="1">
        <f t="array" aca="1" ref="B944" ca="1">_FV(A944,"Ticker symbol",TRUE)</f>
        <v>NEM</v>
      </c>
      <c r="C944" s="7" cm="1">
        <f t="array" aca="1" ref="C944" ca="1">_FV(A944,"Price")</f>
        <v>58.92</v>
      </c>
      <c r="D944" s="8" cm="1">
        <f t="array" aca="1" ref="D944" ca="1">_FV(A944,"Volume")</f>
        <v>7310134</v>
      </c>
      <c r="E944" s="8" cm="1">
        <f t="array" aca="1" ref="E944" ca="1">_FV(A944,"Volume average",TRUE)</f>
        <v>12250591</v>
      </c>
      <c r="F944" s="9" cm="1">
        <f t="array" aca="1" ref="F944" ca="1">_FV(A944,"Beta")</f>
        <v>0.31469999999999998</v>
      </c>
      <c r="G944" s="6" t="str" cm="1">
        <f t="array" aca="1" ref="G944" ca="1">_FV(A944,"Industry")</f>
        <v>Metals &amp; Mining</v>
      </c>
      <c r="H944" s="7" cm="1">
        <f t="array" aca="1" ref="H944" ca="1">_FV(A944,"52 week high",TRUE)</f>
        <v>60.31</v>
      </c>
      <c r="I944" s="7" cm="1">
        <f t="array" aca="1" ref="I944" ca="1">_FV(A944,"52 week low",TRUE)</f>
        <v>36.86</v>
      </c>
      <c r="J944" s="8" cm="1">
        <f t="array" aca="1" ref="J944" ca="1">_FV(A944,"Shares outstanding",TRUE)</f>
        <v>1112997000</v>
      </c>
    </row>
    <row r="945" spans="1:10">
      <c r="A945" s="5" t="e" vm="943">
        <v>#VALUE!</v>
      </c>
      <c r="B945" s="6" t="str" cm="1">
        <f t="array" aca="1" ref="B945" ca="1">_FV(A945,"Ticker symbol",TRUE)</f>
        <v>ELF</v>
      </c>
      <c r="C945" s="7" cm="1">
        <f t="array" aca="1" ref="C945" ca="1">_FV(A945,"Price")</f>
        <v>117.9</v>
      </c>
      <c r="D945" s="8" cm="1">
        <f t="array" aca="1" ref="D945" ca="1">_FV(A945,"Volume")</f>
        <v>1262316</v>
      </c>
      <c r="E945" s="8" cm="1">
        <f t="array" aca="1" ref="E945" ca="1">_FV(A945,"Volume average",TRUE)</f>
        <v>2048812</v>
      </c>
      <c r="F945" s="9" cm="1">
        <f t="array" aca="1" ref="F945" ca="1">_FV(A945,"Beta")</f>
        <v>1.5759000000000001</v>
      </c>
      <c r="G945" s="6" t="str" cm="1">
        <f t="array" aca="1" ref="G945" ca="1">_FV(A945,"Industry")</f>
        <v>Specialty Retailers</v>
      </c>
      <c r="H945" s="7" cm="1">
        <f t="array" aca="1" ref="H945" ca="1">_FV(A945,"52 week high",TRUE)</f>
        <v>219.77</v>
      </c>
      <c r="I945" s="7" cm="1">
        <f t="array" aca="1" ref="I945" ca="1">_FV(A945,"52 week low",TRUE)</f>
        <v>49.4</v>
      </c>
      <c r="J945" s="8" cm="1">
        <f t="array" aca="1" ref="J945" ca="1">_FV(A945,"Shares outstanding",TRUE)</f>
        <v>56328380</v>
      </c>
    </row>
    <row r="946" spans="1:10" ht="27">
      <c r="A946" s="5" t="e" vm="944">
        <v>#VALUE!</v>
      </c>
      <c r="B946" s="6" t="str" cm="1">
        <f t="array" aca="1" ref="B946" ca="1">_FV(A946,"Ticker symbol",TRUE)</f>
        <v>STRL</v>
      </c>
      <c r="C946" s="7" cm="1">
        <f t="array" aca="1" ref="C946" ca="1">_FV(A946,"Price")</f>
        <v>232.98</v>
      </c>
      <c r="D946" s="8" cm="1">
        <f t="array" aca="1" ref="D946" ca="1">_FV(A946,"Volume")</f>
        <v>189107</v>
      </c>
      <c r="E946" s="8" cm="1">
        <f t="array" aca="1" ref="E946" ca="1">_FV(A946,"Volume average",TRUE)</f>
        <v>559743</v>
      </c>
      <c r="F946" s="9" cm="1">
        <f t="array" aca="1" ref="F946" ca="1">_FV(A946,"Beta")</f>
        <v>1.4516</v>
      </c>
      <c r="G946" s="6" t="str" cm="1">
        <f t="array" aca="1" ref="G946" ca="1">_FV(A946,"Industry")</f>
        <v>Construction &amp; Engineering</v>
      </c>
      <c r="H946" s="7" cm="1">
        <f t="array" aca="1" ref="H946" ca="1">_FV(A946,"52 week high",TRUE)</f>
        <v>240.48500000000001</v>
      </c>
      <c r="I946" s="7" cm="1">
        <f t="array" aca="1" ref="I946" ca="1">_FV(A946,"52 week low",TRUE)</f>
        <v>93.5</v>
      </c>
      <c r="J946" s="8" cm="1">
        <f t="array" aca="1" ref="J946" ca="1">_FV(A946,"Shares outstanding",TRUE)</f>
        <v>30412310</v>
      </c>
    </row>
    <row r="947" spans="1:10" ht="27">
      <c r="A947" s="5" t="e" vm="945">
        <v>#VALUE!</v>
      </c>
      <c r="B947" s="6" t="str" cm="1">
        <f t="array" aca="1" ref="B947" ca="1">_FV(A947,"Ticker symbol",TRUE)</f>
        <v>CCJ</v>
      </c>
      <c r="C947" s="7" cm="1">
        <f t="array" aca="1" ref="C947" ca="1">_FV(A947,"Price")</f>
        <v>71.62</v>
      </c>
      <c r="D947" s="8" cm="1">
        <f t="array" aca="1" ref="D947" ca="1">_FV(A947,"Volume")</f>
        <v>3489797</v>
      </c>
      <c r="E947" s="8" cm="1">
        <f t="array" aca="1" ref="E947" ca="1">_FV(A947,"Volume average",TRUE)</f>
        <v>5981326</v>
      </c>
      <c r="F947" s="9" cm="1">
        <f t="array" aca="1" ref="F947" ca="1">_FV(A947,"Beta")</f>
        <v>1.0579000000000001</v>
      </c>
      <c r="G947" s="6" t="str" cm="1">
        <f t="array" aca="1" ref="G947" ca="1">_FV(A947,"Industry")</f>
        <v>Uranium</v>
      </c>
      <c r="H947" s="7" cm="1">
        <f t="array" aca="1" ref="H947" ca="1">_FV(A947,"52 week high",TRUE)</f>
        <v>75.42</v>
      </c>
      <c r="I947" s="7" cm="1">
        <f t="array" aca="1" ref="I947" ca="1">_FV(A947,"52 week low",TRUE)</f>
        <v>35</v>
      </c>
      <c r="J947" s="8" cm="1">
        <f t="array" aca="1" ref="J947" ca="1">_FV(A947,"Shares outstanding",TRUE)</f>
        <v>435329400</v>
      </c>
    </row>
    <row r="948" spans="1:10" ht="27">
      <c r="A948" s="5" t="e" vm="946">
        <v>#VALUE!</v>
      </c>
      <c r="B948" s="6" t="str" cm="1">
        <f t="array" aca="1" ref="B948" ca="1">_FV(A948,"Ticker symbol",TRUE)</f>
        <v>FNF</v>
      </c>
      <c r="C948" s="7" cm="1">
        <f t="array" aca="1" ref="C948" ca="1">_FV(A948,"Price")</f>
        <v>55.134999999999998</v>
      </c>
      <c r="D948" s="8" cm="1">
        <f t="array" aca="1" ref="D948" ca="1">_FV(A948,"Volume")</f>
        <v>1770747</v>
      </c>
      <c r="E948" s="8" cm="1">
        <f t="array" aca="1" ref="E948" ca="1">_FV(A948,"Volume average",TRUE)</f>
        <v>1840631</v>
      </c>
      <c r="F948" s="9" cm="1">
        <f t="array" aca="1" ref="F948" ca="1">_FV(A948,"Beta")</f>
        <v>1.0430999999999999</v>
      </c>
      <c r="G948" s="6" t="str" cm="1">
        <f t="array" aca="1" ref="G948" ca="1">_FV(A948,"Industry")</f>
        <v>Insurance</v>
      </c>
      <c r="H948" s="7" cm="1">
        <f t="array" aca="1" ref="H948" ca="1">_FV(A948,"52 week high",TRUE)</f>
        <v>66.72</v>
      </c>
      <c r="I948" s="7" cm="1">
        <f t="array" aca="1" ref="I948" ca="1">_FV(A948,"52 week low",TRUE)</f>
        <v>48</v>
      </c>
      <c r="J948" s="8" cm="1">
        <f t="array" aca="1" ref="J948" ca="1">_FV(A948,"Shares outstanding",TRUE)</f>
        <v>274639800</v>
      </c>
    </row>
    <row r="949" spans="1:10">
      <c r="A949" s="5" t="e" vm="947">
        <v>#VALUE!</v>
      </c>
      <c r="B949" s="6" t="str" cm="1">
        <f t="array" aca="1" ref="B949" ca="1">_FV(A949,"Ticker symbol",TRUE)</f>
        <v>RGLD</v>
      </c>
      <c r="C949" s="7" cm="1">
        <f t="array" aca="1" ref="C949" ca="1">_FV(A949,"Price")</f>
        <v>160.66</v>
      </c>
      <c r="D949" s="8" cm="1">
        <f t="array" aca="1" ref="D949" ca="1">_FV(A949,"Volume")</f>
        <v>778315</v>
      </c>
      <c r="E949" s="8" cm="1">
        <f t="array" aca="1" ref="E949" ca="1">_FV(A949,"Volume average",TRUE)</f>
        <v>718851</v>
      </c>
      <c r="F949" s="9" cm="1">
        <f t="array" aca="1" ref="F949" ca="1">_FV(A949,"Beta")</f>
        <v>0.41970000000000002</v>
      </c>
      <c r="G949" s="6" t="str" cm="1">
        <f t="array" aca="1" ref="G949" ca="1">_FV(A949,"Industry")</f>
        <v>Metals &amp; Mining</v>
      </c>
      <c r="H949" s="7" cm="1">
        <f t="array" aca="1" ref="H949" ca="1">_FV(A949,"52 week high",TRUE)</f>
        <v>191.7756</v>
      </c>
      <c r="I949" s="7" cm="1">
        <f t="array" aca="1" ref="I949" ca="1">_FV(A949,"52 week low",TRUE)</f>
        <v>125.685</v>
      </c>
      <c r="J949" s="8" cm="1">
        <f t="array" aca="1" ref="J949" ca="1">_FV(A949,"Shares outstanding",TRUE)</f>
        <v>65816500</v>
      </c>
    </row>
    <row r="950" spans="1:10">
      <c r="A950" s="5" t="e" vm="948">
        <v>#VALUE!</v>
      </c>
      <c r="B950" s="6" t="str" cm="1">
        <f t="array" aca="1" ref="B950" ca="1">_FV(A950,"Ticker symbol",TRUE)</f>
        <v>SA</v>
      </c>
      <c r="C950" s="7" cm="1">
        <f t="array" aca="1" ref="C950" ca="1">_FV(A950,"Price")</f>
        <v>15.2</v>
      </c>
      <c r="D950" s="8" cm="1">
        <f t="array" aca="1" ref="D950" ca="1">_FV(A950,"Volume")</f>
        <v>1057667</v>
      </c>
      <c r="E950" s="8" cm="1">
        <f t="array" aca="1" ref="E950" ca="1">_FV(A950,"Volume average",TRUE)</f>
        <v>834749</v>
      </c>
      <c r="F950" s="9" cm="1">
        <f t="array" aca="1" ref="F950" ca="1">_FV(A950,"Beta")</f>
        <v>0.77010000000000001</v>
      </c>
      <c r="G950" s="6" t="str" cm="1">
        <f t="array" aca="1" ref="G950" ca="1">_FV(A950,"Industry")</f>
        <v>Metals &amp; Mining</v>
      </c>
      <c r="H950" s="7" cm="1">
        <f t="array" aca="1" ref="H950" ca="1">_FV(A950,"52 week high",TRUE)</f>
        <v>20.55</v>
      </c>
      <c r="I950" s="7" cm="1">
        <f t="array" aca="1" ref="I950" ca="1">_FV(A950,"52 week low",TRUE)</f>
        <v>9.4</v>
      </c>
      <c r="J950" s="8" cm="1">
        <f t="array" aca="1" ref="J950" ca="1">_FV(A950,"Shares outstanding",TRUE)</f>
        <v>100543100</v>
      </c>
    </row>
    <row r="951" spans="1:10" ht="27">
      <c r="A951" s="5" t="e" vm="949">
        <v>#VALUE!</v>
      </c>
      <c r="B951" s="6" t="str" cm="1">
        <f t="array" aca="1" ref="B951" ca="1">_FV(A951,"Ticker symbol",TRUE)</f>
        <v>CRK</v>
      </c>
      <c r="C951" s="7" cm="1">
        <f t="array" aca="1" ref="C951" ca="1">_FV(A951,"Price")</f>
        <v>22.74</v>
      </c>
      <c r="D951" s="8" cm="1">
        <f t="array" aca="1" ref="D951" ca="1">_FV(A951,"Volume")</f>
        <v>1552258</v>
      </c>
      <c r="E951" s="8" cm="1">
        <f t="array" aca="1" ref="E951" ca="1">_FV(A951,"Volume average",TRUE)</f>
        <v>2716241</v>
      </c>
      <c r="F951" s="9" cm="1">
        <f t="array" aca="1" ref="F951" ca="1">_FV(A951,"Beta")</f>
        <v>0.32750000000000001</v>
      </c>
      <c r="G951" s="6" t="str" cm="1">
        <f t="array" aca="1" ref="G951" ca="1">_FV(A951,"Industry")</f>
        <v>Oil &amp; Gas</v>
      </c>
      <c r="H951" s="7" cm="1">
        <f t="array" aca="1" ref="H951" ca="1">_FV(A951,"52 week high",TRUE)</f>
        <v>31.1737</v>
      </c>
      <c r="I951" s="7" cm="1">
        <f t="array" aca="1" ref="I951" ca="1">_FV(A951,"52 week low",TRUE)</f>
        <v>7.74</v>
      </c>
      <c r="J951" s="8" cm="1">
        <f t="array" aca="1" ref="J951" ca="1">_FV(A951,"Shares outstanding",TRUE)</f>
        <v>292917800</v>
      </c>
    </row>
    <row r="952" spans="1:10" ht="27">
      <c r="A952" s="5" t="e" vm="950">
        <v>#VALUE!</v>
      </c>
      <c r="B952" s="6" t="str" cm="1">
        <f t="array" aca="1" ref="B952" ca="1">_FV(A952,"Ticker symbol",TRUE)</f>
        <v>TW</v>
      </c>
      <c r="C952" s="7" cm="1">
        <f t="array" aca="1" ref="C952" ca="1">_FV(A952,"Price")</f>
        <v>136.05000000000001</v>
      </c>
      <c r="D952" s="8" cm="1">
        <f t="array" aca="1" ref="D952" ca="1">_FV(A952,"Volume")</f>
        <v>877121</v>
      </c>
      <c r="E952" s="8" cm="1">
        <f t="array" aca="1" ref="E952" ca="1">_FV(A952,"Volume average",TRUE)</f>
        <v>1295880</v>
      </c>
      <c r="F952" s="9" cm="1">
        <f t="array" aca="1" ref="F952" ca="1">_FV(A952,"Beta")</f>
        <v>0.88270000000000004</v>
      </c>
      <c r="G952" s="6" t="str" cm="1">
        <f t="array" aca="1" ref="G952" ca="1">_FV(A952,"Industry")</f>
        <v>Investment Banking &amp; Investment Services</v>
      </c>
      <c r="H952" s="7" cm="1">
        <f t="array" aca="1" ref="H952" ca="1">_FV(A952,"52 week high",TRUE)</f>
        <v>152.65</v>
      </c>
      <c r="I952" s="7" cm="1">
        <f t="array" aca="1" ref="I952" ca="1">_FV(A952,"52 week low",TRUE)</f>
        <v>103.43</v>
      </c>
      <c r="J952" s="8" cm="1">
        <f t="array" aca="1" ref="J952" ca="1">_FV(A952,"Shares outstanding",TRUE)</f>
        <v>213376600</v>
      </c>
    </row>
    <row r="953" spans="1:10" ht="27">
      <c r="A953" s="5" t="e" vm="951">
        <v>#VALUE!</v>
      </c>
      <c r="B953" s="6" t="str" cm="1">
        <f t="array" aca="1" ref="B953" ca="1">_FV(A953,"Ticker symbol",TRUE)</f>
        <v>ESTA</v>
      </c>
      <c r="C953" s="7" cm="1">
        <f t="array" aca="1" ref="C953" ca="1">_FV(A953,"Price")</f>
        <v>44.83</v>
      </c>
      <c r="D953" s="8" cm="1">
        <f t="array" aca="1" ref="D953" ca="1">_FV(A953,"Volume")</f>
        <v>259796</v>
      </c>
      <c r="E953" s="8" cm="1">
        <f t="array" aca="1" ref="E953" ca="1">_FV(A953,"Volume average",TRUE)</f>
        <v>406264</v>
      </c>
      <c r="F953" s="9" cm="1">
        <f t="array" aca="1" ref="F953" ca="1">_FV(A953,"Beta")</f>
        <v>0.83230000000000004</v>
      </c>
      <c r="G953" s="6" t="str" cm="1">
        <f t="array" aca="1" ref="G953" ca="1">_FV(A953,"Industry")</f>
        <v>Healthcare Equipment &amp; Supplies</v>
      </c>
      <c r="H953" s="7" cm="1">
        <f t="array" aca="1" ref="H953" ca="1">_FV(A953,"52 week high",TRUE)</f>
        <v>52.41</v>
      </c>
      <c r="I953" s="7" cm="1">
        <f t="array" aca="1" ref="I953" ca="1">_FV(A953,"52 week low",TRUE)</f>
        <v>26.555</v>
      </c>
      <c r="J953" s="8" cm="1">
        <f t="array" aca="1" ref="J953" ca="1">_FV(A953,"Shares outstanding",TRUE)</f>
        <v>28917250</v>
      </c>
    </row>
    <row r="954" spans="1:10" ht="27">
      <c r="A954" s="5" t="e" vm="952">
        <v>#VALUE!</v>
      </c>
      <c r="B954" s="6" t="str" cm="1">
        <f t="array" aca="1" ref="B954" ca="1">_FV(A954,"Ticker symbol",TRUE)</f>
        <v>AEM</v>
      </c>
      <c r="C954" s="7" cm="1">
        <f t="array" aca="1" ref="C954" ca="1">_FV(A954,"Price")</f>
        <v>117.7799</v>
      </c>
      <c r="D954" s="8" cm="1">
        <f t="array" aca="1" ref="D954" ca="1">_FV(A954,"Volume")</f>
        <v>1904154</v>
      </c>
      <c r="E954" s="8" cm="1">
        <f t="array" aca="1" ref="E954" ca="1">_FV(A954,"Volume average",TRUE)</f>
        <v>2747823</v>
      </c>
      <c r="F954" s="9" cm="1">
        <f t="array" aca="1" ref="F954" ca="1">_FV(A954,"Beta")</f>
        <v>0.56969999999999998</v>
      </c>
      <c r="G954" s="6" t="str" cm="1">
        <f t="array" aca="1" ref="G954" ca="1">_FV(A954,"Industry")</f>
        <v>Metals &amp; Mining</v>
      </c>
      <c r="H954" s="7" cm="1">
        <f t="array" aca="1" ref="H954" ca="1">_FV(A954,"52 week high",TRUE)</f>
        <v>126.755</v>
      </c>
      <c r="I954" s="7" cm="1">
        <f t="array" aca="1" ref="I954" ca="1">_FV(A954,"52 week low",TRUE)</f>
        <v>69.58</v>
      </c>
      <c r="J954" s="8" cm="1">
        <f t="array" aca="1" ref="J954" ca="1">_FV(A954,"Shares outstanding",TRUE)</f>
        <v>502714400</v>
      </c>
    </row>
    <row r="955" spans="1:10" ht="27">
      <c r="A955" s="5" t="e" vm="953">
        <v>#VALUE!</v>
      </c>
      <c r="B955" s="6" t="str" cm="1">
        <f t="array" aca="1" ref="B955" ca="1">_FV(A955,"Ticker symbol",TRUE)</f>
        <v>WH</v>
      </c>
      <c r="C955" s="7" cm="1">
        <f t="array" aca="1" ref="C955" ca="1">_FV(A955,"Price")</f>
        <v>85.83</v>
      </c>
      <c r="D955" s="8" cm="1">
        <f t="array" aca="1" ref="D955" ca="1">_FV(A955,"Volume")</f>
        <v>601936</v>
      </c>
      <c r="E955" s="8" cm="1">
        <f t="array" aca="1" ref="E955" ca="1">_FV(A955,"Volume average",TRUE)</f>
        <v>1120963</v>
      </c>
      <c r="F955" s="9" cm="1">
        <f t="array" aca="1" ref="F955" ca="1">_FV(A955,"Beta")</f>
        <v>0.995</v>
      </c>
      <c r="G955" s="6" t="str" cm="1">
        <f t="array" aca="1" ref="G955" ca="1">_FV(A955,"Industry")</f>
        <v>Hotels &amp; Entertainment Services</v>
      </c>
      <c r="H955" s="7" cm="1">
        <f t="array" aca="1" ref="H955" ca="1">_FV(A955,"52 week high",TRUE)</f>
        <v>113.07</v>
      </c>
      <c r="I955" s="7" cm="1">
        <f t="array" aca="1" ref="I955" ca="1">_FV(A955,"52 week low",TRUE)</f>
        <v>70.08</v>
      </c>
      <c r="J955" s="8" cm="1">
        <f t="array" aca="1" ref="J955" ca="1">_FV(A955,"Shares outstanding",TRUE)</f>
        <v>76997640</v>
      </c>
    </row>
    <row r="956" spans="1:10" ht="27">
      <c r="A956" s="5" t="e" vm="954">
        <v>#VALUE!</v>
      </c>
      <c r="B956" s="6" t="str" cm="1">
        <f t="array" aca="1" ref="B956" ca="1">_FV(A956,"Ticker symbol",TRUE)</f>
        <v>YSG</v>
      </c>
      <c r="C956" s="7" cm="1">
        <f t="array" aca="1" ref="C956" ca="1">_FV(A956,"Price")</f>
        <v>9.3249999999999993</v>
      </c>
      <c r="D956" s="8" cm="1">
        <f t="array" aca="1" ref="D956" ca="1">_FV(A956,"Volume")</f>
        <v>480312</v>
      </c>
      <c r="E956" s="8" cm="1">
        <f t="array" aca="1" ref="E956" ca="1">_FV(A956,"Volume average",TRUE)</f>
        <v>861946</v>
      </c>
      <c r="F956" s="9" cm="1">
        <f t="array" aca="1" ref="F956" ca="1">_FV(A956,"Beta")</f>
        <v>-2.1046999999999998</v>
      </c>
      <c r="G956" s="6" t="str" cm="1">
        <f t="array" aca="1" ref="G956" ca="1">_FV(A956,"Industry")</f>
        <v>Personal &amp; Household Products &amp; Services</v>
      </c>
      <c r="H956" s="7" cm="1">
        <f t="array" aca="1" ref="H956" ca="1">_FV(A956,"52 week high",TRUE)</f>
        <v>11.57</v>
      </c>
      <c r="I956" s="7" cm="1">
        <f t="array" aca="1" ref="I956" ca="1">_FV(A956,"52 week low",TRUE)</f>
        <v>3.01</v>
      </c>
      <c r="J956" s="8" cm="1">
        <f t="array" aca="1" ref="J956" ca="1">_FV(A956,"Shares outstanding",TRUE)</f>
        <v>18443840</v>
      </c>
    </row>
    <row r="957" spans="1:10">
      <c r="A957" s="5" t="e" vm="955">
        <v>#VALUE!</v>
      </c>
      <c r="B957" s="6" t="str" cm="1">
        <f t="array" aca="1" ref="B957" ca="1">_FV(A957,"Ticker symbol",TRUE)</f>
        <v>AGI</v>
      </c>
      <c r="C957" s="7" cm="1">
        <f t="array" aca="1" ref="C957" ca="1">_FV(A957,"Price")</f>
        <v>26.53</v>
      </c>
      <c r="D957" s="8" cm="1">
        <f t="array" aca="1" ref="D957" ca="1">_FV(A957,"Volume")</f>
        <v>1849578</v>
      </c>
      <c r="E957" s="8" cm="1">
        <f t="array" aca="1" ref="E957" ca="1">_FV(A957,"Volume average",TRUE)</f>
        <v>3587526</v>
      </c>
      <c r="F957" s="9" cm="1">
        <f t="array" aca="1" ref="F957" ca="1">_FV(A957,"Beta")</f>
        <v>0.43780000000000002</v>
      </c>
      <c r="G957" s="6" t="str" cm="1">
        <f t="array" aca="1" ref="G957" ca="1">_FV(A957,"Industry")</f>
        <v>Metals &amp; Mining</v>
      </c>
      <c r="H957" s="7" cm="1">
        <f t="array" aca="1" ref="H957" ca="1">_FV(A957,"52 week high",TRUE)</f>
        <v>31</v>
      </c>
      <c r="I957" s="7" cm="1">
        <f t="array" aca="1" ref="I957" ca="1">_FV(A957,"52 week low",TRUE)</f>
        <v>15.74</v>
      </c>
      <c r="J957" s="8" cm="1">
        <f t="array" aca="1" ref="J957" ca="1">_FV(A957,"Shares outstanding",TRUE)</f>
        <v>420408100</v>
      </c>
    </row>
    <row r="958" spans="1:10" ht="27">
      <c r="A958" s="5" t="e" vm="956">
        <v>#VALUE!</v>
      </c>
      <c r="B958" s="6" t="str" cm="1">
        <f t="array" aca="1" ref="B958" ca="1">_FV(A958,"Ticker symbol",TRUE)</f>
        <v>GLDD</v>
      </c>
      <c r="C958" s="7" cm="1">
        <f t="array" aca="1" ref="C958" ca="1">_FV(A958,"Price")</f>
        <v>11.095000000000001</v>
      </c>
      <c r="D958" s="8" cm="1">
        <f t="array" aca="1" ref="D958" ca="1">_FV(A958,"Volume")</f>
        <v>288661</v>
      </c>
      <c r="E958" s="8" cm="1">
        <f t="array" aca="1" ref="E958" ca="1">_FV(A958,"Volume average",TRUE)</f>
        <v>523368</v>
      </c>
      <c r="F958" s="9" cm="1">
        <f t="array" aca="1" ref="F958" ca="1">_FV(A958,"Beta")</f>
        <v>1.3678999999999999</v>
      </c>
      <c r="G958" s="6" t="str" cm="1">
        <f t="array" aca="1" ref="G958" ca="1">_FV(A958,"Industry")</f>
        <v>Construction &amp; Engineering</v>
      </c>
      <c r="H958" s="7" cm="1">
        <f t="array" aca="1" ref="H958" ca="1">_FV(A958,"52 week high",TRUE)</f>
        <v>12.89</v>
      </c>
      <c r="I958" s="7" cm="1">
        <f t="array" aca="1" ref="I958" ca="1">_FV(A958,"52 week low",TRUE)</f>
        <v>7.51</v>
      </c>
      <c r="J958" s="8" cm="1">
        <f t="array" aca="1" ref="J958" ca="1">_FV(A958,"Shares outstanding",TRUE)</f>
        <v>67926380</v>
      </c>
    </row>
    <row r="959" spans="1:10" ht="27">
      <c r="A959" s="5" t="e" vm="957">
        <v>#VALUE!</v>
      </c>
      <c r="B959" s="6" t="str" cm="1">
        <f t="array" aca="1" ref="B959" ca="1">_FV(A959,"Ticker symbol",TRUE)</f>
        <v>CORZ</v>
      </c>
      <c r="C959" s="7" cm="1">
        <f t="array" aca="1" ref="C959" ca="1">_FV(A959,"Price")</f>
        <v>13.4001</v>
      </c>
      <c r="D959" s="8" cm="1">
        <f t="array" aca="1" ref="D959" ca="1">_FV(A959,"Volume")</f>
        <v>39734951</v>
      </c>
      <c r="E959" s="8" cm="1">
        <f t="array" aca="1" ref="E959" ca="1">_FV(A959,"Volume average",TRUE)</f>
        <v>22235442</v>
      </c>
      <c r="F959" s="9" cm="1">
        <f t="array" aca="1" ref="F959" ca="1">_FV(A959,"Beta")</f>
        <v>2.964</v>
      </c>
      <c r="G959" s="6" t="str" cm="1">
        <f t="array" aca="1" ref="G959" ca="1">_FV(A959,"Industry")</f>
        <v>Financial Technology (Fintech) &amp; Infrastructure</v>
      </c>
      <c r="H959" s="7" cm="1">
        <f t="array" aca="1" ref="H959" ca="1">_FV(A959,"52 week high",TRUE)</f>
        <v>18.628799999999998</v>
      </c>
      <c r="I959" s="7" cm="1">
        <f t="array" aca="1" ref="I959" ca="1">_FV(A959,"52 week low",TRUE)</f>
        <v>6.2</v>
      </c>
      <c r="J959" s="8" cm="1">
        <f t="array" aca="1" ref="J959" ca="1">_FV(A959,"Shares outstanding",TRUE)</f>
        <v>303694200</v>
      </c>
    </row>
    <row r="960" spans="1:10">
      <c r="A960" s="5" t="e" vm="958">
        <v>#VALUE!</v>
      </c>
      <c r="B960" s="6" t="str" cm="1">
        <f t="array" aca="1" ref="B960" ca="1">_FV(A960,"Ticker symbol",TRUE)</f>
        <v>MUX</v>
      </c>
      <c r="C960" s="7" cm="1">
        <f t="array" aca="1" ref="C960" ca="1">_FV(A960,"Price")</f>
        <v>10.744999999999999</v>
      </c>
      <c r="D960" s="8" cm="1">
        <f t="array" aca="1" ref="D960" ca="1">_FV(A960,"Volume")</f>
        <v>599052</v>
      </c>
      <c r="E960" s="8" cm="1">
        <f t="array" aca="1" ref="E960" ca="1">_FV(A960,"Volume average",TRUE)</f>
        <v>955229</v>
      </c>
      <c r="F960" s="9" cm="1">
        <f t="array" aca="1" ref="F960" ca="1">_FV(A960,"Beta")</f>
        <v>0.87350000000000005</v>
      </c>
      <c r="G960" s="6" t="str" cm="1">
        <f t="array" aca="1" ref="G960" ca="1">_FV(A960,"Industry")</f>
        <v>Metals &amp; Mining</v>
      </c>
      <c r="H960" s="7" cm="1">
        <f t="array" aca="1" ref="H960" ca="1">_FV(A960,"52 week high",TRUE)</f>
        <v>11.46</v>
      </c>
      <c r="I960" s="7" cm="1">
        <f t="array" aca="1" ref="I960" ca="1">_FV(A960,"52 week low",TRUE)</f>
        <v>6.38</v>
      </c>
      <c r="J960" s="8" cm="1">
        <f t="array" aca="1" ref="J960" ca="1">_FV(A960,"Shares outstanding",TRUE)</f>
        <v>53987670</v>
      </c>
    </row>
    <row r="961" spans="1:10">
      <c r="A961" s="5" t="e" vm="959">
        <v>#VALUE!</v>
      </c>
      <c r="B961" s="6" t="str" cm="1">
        <f t="array" aca="1" ref="B961" ca="1">_FV(A961,"Ticker symbol",TRUE)</f>
        <v>USAU</v>
      </c>
      <c r="C961" s="7" cm="1">
        <f t="array" aca="1" ref="C961" ca="1">_FV(A961,"Price")</f>
        <v>12.166</v>
      </c>
      <c r="D961" s="8" cm="1">
        <f t="array" aca="1" ref="D961" ca="1">_FV(A961,"Volume")</f>
        <v>215414</v>
      </c>
      <c r="E961" s="8" cm="1">
        <f t="array" aca="1" ref="E961" ca="1">_FV(A961,"Volume average",TRUE)</f>
        <v>476283</v>
      </c>
      <c r="F961" s="9" cm="1">
        <f t="array" aca="1" ref="F961" ca="1">_FV(A961,"Beta")</f>
        <v>1.2888999999999999</v>
      </c>
      <c r="G961" s="6" t="str" cm="1">
        <f t="array" aca="1" ref="G961" ca="1">_FV(A961,"Industry")</f>
        <v>Metals &amp; Mining</v>
      </c>
      <c r="H961" s="7" cm="1">
        <f t="array" aca="1" ref="H961" ca="1">_FV(A961,"52 week high",TRUE)</f>
        <v>14.39</v>
      </c>
      <c r="I961" s="7" cm="1">
        <f t="array" aca="1" ref="I961" ca="1">_FV(A961,"52 week low",TRUE)</f>
        <v>4.71</v>
      </c>
      <c r="J961" s="8" cm="1">
        <f t="array" aca="1" ref="J961" ca="1">_FV(A961,"Shares outstanding",TRUE)</f>
        <v>13874960</v>
      </c>
    </row>
    <row r="962" spans="1:10" ht="27">
      <c r="A962" s="5" t="e" vm="960">
        <v>#VALUE!</v>
      </c>
      <c r="B962" s="6" t="str" cm="1">
        <f t="array" aca="1" ref="B962" ca="1">_FV(A962,"Ticker symbol",TRUE)</f>
        <v>KGC</v>
      </c>
      <c r="C962" s="7" cm="1">
        <f t="array" aca="1" ref="C962" ca="1">_FV(A962,"Price")</f>
        <v>15.32</v>
      </c>
      <c r="D962" s="8" cm="1">
        <f t="array" aca="1" ref="D962" ca="1">_FV(A962,"Volume")</f>
        <v>11951369</v>
      </c>
      <c r="E962" s="8" cm="1">
        <f t="array" aca="1" ref="E962" ca="1">_FV(A962,"Volume average",TRUE)</f>
        <v>20609506</v>
      </c>
      <c r="F962" s="9" cm="1">
        <f t="array" aca="1" ref="F962" ca="1">_FV(A962,"Beta")</f>
        <v>0.66800000000000004</v>
      </c>
      <c r="G962" s="6" t="str" cm="1">
        <f t="array" aca="1" ref="G962" ca="1">_FV(A962,"Industry")</f>
        <v>Metals &amp; Mining</v>
      </c>
      <c r="H962" s="7" cm="1">
        <f t="array" aca="1" ref="H962" ca="1">_FV(A962,"52 week high",TRUE)</f>
        <v>16.100000000000001</v>
      </c>
      <c r="I962" s="7" cm="1">
        <f t="array" aca="1" ref="I962" ca="1">_FV(A962,"52 week low",TRUE)</f>
        <v>7.84</v>
      </c>
      <c r="J962" s="8" cm="1">
        <f t="array" aca="1" ref="J962" ca="1">_FV(A962,"Shares outstanding",TRUE)</f>
        <v>1226800000</v>
      </c>
    </row>
    <row r="963" spans="1:10" ht="27">
      <c r="A963" s="5" t="e" vm="961">
        <v>#VALUE!</v>
      </c>
      <c r="B963" s="6" t="str" cm="1">
        <f t="array" aca="1" ref="B963" ca="1">_FV(A963,"Ticker symbol",TRUE)</f>
        <v>NWBI</v>
      </c>
      <c r="C963" s="7" cm="1">
        <f t="array" aca="1" ref="C963" ca="1">_FV(A963,"Price")</f>
        <v>13.47</v>
      </c>
      <c r="D963" s="8" cm="1">
        <f t="array" aca="1" ref="D963" ca="1">_FV(A963,"Volume")</f>
        <v>375741</v>
      </c>
      <c r="E963" s="8" cm="1">
        <f t="array" aca="1" ref="E963" ca="1">_FV(A963,"Volume average",TRUE)</f>
        <v>657464</v>
      </c>
      <c r="F963" s="9" cm="1">
        <f t="array" aca="1" ref="F963" ca="1">_FV(A963,"Beta")</f>
        <v>0.68759999999999999</v>
      </c>
      <c r="G963" s="6" t="str" cm="1">
        <f t="array" aca="1" ref="G963" ca="1">_FV(A963,"Industry")</f>
        <v>Banking Services</v>
      </c>
      <c r="H963" s="7" cm="1">
        <f t="array" aca="1" ref="H963" ca="1">_FV(A963,"52 week high",TRUE)</f>
        <v>15.42</v>
      </c>
      <c r="I963" s="7" cm="1">
        <f t="array" aca="1" ref="I963" ca="1">_FV(A963,"52 week low",TRUE)</f>
        <v>10.75</v>
      </c>
      <c r="J963" s="8" cm="1">
        <f t="array" aca="1" ref="J963" ca="1">_FV(A963,"Shares outstanding",TRUE)</f>
        <v>127752400</v>
      </c>
    </row>
    <row r="964" spans="1:10" ht="27">
      <c r="A964" s="5" t="e" vm="962">
        <v>#VALUE!</v>
      </c>
      <c r="B964" s="6" t="str" cm="1">
        <f t="array" aca="1" ref="B964" ca="1">_FV(A964,"Ticker symbol",TRUE)</f>
        <v>TFPM</v>
      </c>
      <c r="C964" s="7" cm="1">
        <f t="array" aca="1" ref="C964" ca="1">_FV(A964,"Price")</f>
        <v>23.57</v>
      </c>
      <c r="D964" s="8" cm="1">
        <f t="array" aca="1" ref="D964" ca="1">_FV(A964,"Volume")</f>
        <v>352981</v>
      </c>
      <c r="E964" s="8" cm="1">
        <f t="array" aca="1" ref="E964" ca="1">_FV(A964,"Volume average",TRUE)</f>
        <v>482358</v>
      </c>
      <c r="F964" s="9" cm="1">
        <f t="array" aca="1" ref="F964" ca="1">_FV(A964,"Beta")</f>
        <v>-0.16980000000000001</v>
      </c>
      <c r="G964" s="6" t="str" cm="1">
        <f t="array" aca="1" ref="G964" ca="1">_FV(A964,"Industry")</f>
        <v>Metals &amp; Mining</v>
      </c>
      <c r="H964" s="7" cm="1">
        <f t="array" aca="1" ref="H964" ca="1">_FV(A964,"52 week high",TRUE)</f>
        <v>25.45</v>
      </c>
      <c r="I964" s="7" cm="1">
        <f t="array" aca="1" ref="I964" ca="1">_FV(A964,"52 week low",TRUE)</f>
        <v>13.94</v>
      </c>
      <c r="J964" s="8" cm="1">
        <f t="array" aca="1" ref="J964" ca="1">_FV(A964,"Shares outstanding",TRUE)</f>
        <v>200839700</v>
      </c>
    </row>
    <row r="965" spans="1:10" ht="27">
      <c r="A965" s="5" t="e" vm="963">
        <v>#VALUE!</v>
      </c>
      <c r="B965" s="6" t="str" cm="1">
        <f t="array" aca="1" ref="B965" ca="1">_FV(A965,"Ticker symbol",TRUE)</f>
        <v>UBSI</v>
      </c>
      <c r="C965" s="7" cm="1">
        <f t="array" aca="1" ref="C965" ca="1">_FV(A965,"Price")</f>
        <v>38.130000000000003</v>
      </c>
      <c r="D965" s="8" cm="1">
        <f t="array" aca="1" ref="D965" ca="1">_FV(A965,"Volume")</f>
        <v>268487</v>
      </c>
      <c r="E965" s="8" cm="1">
        <f t="array" aca="1" ref="E965" ca="1">_FV(A965,"Volume average",TRUE)</f>
        <v>842036</v>
      </c>
      <c r="F965" s="9" cm="1">
        <f t="array" aca="1" ref="F965" ca="1">_FV(A965,"Beta")</f>
        <v>0.8085</v>
      </c>
      <c r="G965" s="6" t="str" cm="1">
        <f t="array" aca="1" ref="G965" ca="1">_FV(A965,"Industry")</f>
        <v>Banking Services</v>
      </c>
      <c r="H965" s="7" cm="1">
        <f t="array" aca="1" ref="H965" ca="1">_FV(A965,"52 week high",TRUE)</f>
        <v>44.43</v>
      </c>
      <c r="I965" s="7" cm="1">
        <f t="array" aca="1" ref="I965" ca="1">_FV(A965,"52 week low",TRUE)</f>
        <v>30.504999999999999</v>
      </c>
      <c r="J965" s="8" cm="1">
        <f t="array" aca="1" ref="J965" ca="1">_FV(A965,"Shares outstanding",TRUE)</f>
        <v>142059600</v>
      </c>
    </row>
    <row r="966" spans="1:10" ht="27">
      <c r="A966" s="5" t="e" vm="964">
        <v>#VALUE!</v>
      </c>
      <c r="B966" s="6" t="str" cm="1">
        <f t="array" aca="1" ref="B966" ca="1">_FV(A966,"Ticker symbol",TRUE)</f>
        <v>COMM</v>
      </c>
      <c r="C966" s="7" cm="1">
        <f t="array" aca="1" ref="C966" ca="1">_FV(A966,"Price")</f>
        <v>7.91</v>
      </c>
      <c r="D966" s="8" cm="1">
        <f t="array" aca="1" ref="D966" ca="1">_FV(A966,"Volume")</f>
        <v>3680506</v>
      </c>
      <c r="E966" s="8" cm="1">
        <f t="array" aca="1" ref="E966" ca="1">_FV(A966,"Volume average",TRUE)</f>
        <v>5719213</v>
      </c>
      <c r="F966" s="9" cm="1">
        <f t="array" aca="1" ref="F966" ca="1">_FV(A966,"Beta")</f>
        <v>2.3994</v>
      </c>
      <c r="G966" s="6" t="str" cm="1">
        <f t="array" aca="1" ref="G966" ca="1">_FV(A966,"Industry")</f>
        <v>Communications &amp; Networking</v>
      </c>
      <c r="H966" s="7" cm="1">
        <f t="array" aca="1" ref="H966" ca="1">_FV(A966,"52 week high",TRUE)</f>
        <v>8.67</v>
      </c>
      <c r="I966" s="7" cm="1">
        <f t="array" aca="1" ref="I966" ca="1">_FV(A966,"52 week low",TRUE)</f>
        <v>1.155</v>
      </c>
      <c r="J966" s="8" cm="1">
        <f t="array" aca="1" ref="J966" ca="1">_FV(A966,"Shares outstanding",TRUE)</f>
        <v>216597000</v>
      </c>
    </row>
    <row r="967" spans="1:10" ht="27">
      <c r="A967" s="5" t="e" vm="965">
        <v>#VALUE!</v>
      </c>
      <c r="B967" s="6" t="str" cm="1">
        <f t="array" aca="1" ref="B967" ca="1">_FV(A967,"Ticker symbol",TRUE)</f>
        <v>SKE</v>
      </c>
      <c r="C967" s="7" cm="1">
        <f t="array" aca="1" ref="C967" ca="1">_FV(A967,"Price")</f>
        <v>15.45</v>
      </c>
      <c r="D967" s="8" cm="1">
        <f t="array" aca="1" ref="D967" ca="1">_FV(A967,"Volume")</f>
        <v>352585</v>
      </c>
      <c r="E967" s="8" cm="1">
        <f t="array" aca="1" ref="E967" ca="1">_FV(A967,"Volume average",TRUE)</f>
        <v>475687</v>
      </c>
      <c r="F967" s="9" cm="1">
        <f t="array" aca="1" ref="F967" ca="1">_FV(A967,"Beta")</f>
        <v>1.7447999999999999</v>
      </c>
      <c r="G967" s="6" t="str" cm="1">
        <f t="array" aca="1" ref="G967" ca="1">_FV(A967,"Industry")</f>
        <v>Metals &amp; Mining</v>
      </c>
      <c r="H967" s="7" cm="1">
        <f t="array" aca="1" ref="H967" ca="1">_FV(A967,"52 week high",TRUE)</f>
        <v>16.4099</v>
      </c>
      <c r="I967" s="7" cm="1">
        <f t="array" aca="1" ref="I967" ca="1">_FV(A967,"52 week low",TRUE)</f>
        <v>5.63</v>
      </c>
      <c r="J967" s="8" cm="1">
        <f t="array" aca="1" ref="J967" ca="1">_FV(A967,"Shares outstanding",TRUE)</f>
        <v>114777900</v>
      </c>
    </row>
    <row r="968" spans="1:10" ht="27">
      <c r="A968" s="5" t="e" vm="966">
        <v>#VALUE!</v>
      </c>
      <c r="B968" s="6" t="str" cm="1">
        <f t="array" aca="1" ref="B968" ca="1">_FV(A968,"Ticker symbol",TRUE)</f>
        <v>WPM</v>
      </c>
      <c r="C968" s="7" cm="1">
        <f t="array" aca="1" ref="C968" ca="1">_FV(A968,"Price")</f>
        <v>88.75</v>
      </c>
      <c r="D968" s="8" cm="1">
        <f t="array" aca="1" ref="D968" ca="1">_FV(A968,"Volume")</f>
        <v>1280645</v>
      </c>
      <c r="E968" s="8" cm="1">
        <f t="array" aca="1" ref="E968" ca="1">_FV(A968,"Volume average",TRUE)</f>
        <v>1853052</v>
      </c>
      <c r="F968" s="9" cm="1">
        <f t="array" aca="1" ref="F968" ca="1">_FV(A968,"Beta")</f>
        <v>0.52280000000000004</v>
      </c>
      <c r="G968" s="6" t="str" cm="1">
        <f t="array" aca="1" ref="G968" ca="1">_FV(A968,"Industry")</f>
        <v>Metals &amp; Mining</v>
      </c>
      <c r="H968" s="7" cm="1">
        <f t="array" aca="1" ref="H968" ca="1">_FV(A968,"52 week high",TRUE)</f>
        <v>95.23</v>
      </c>
      <c r="I968" s="7" cm="1">
        <f t="array" aca="1" ref="I968" ca="1">_FV(A968,"52 week low",TRUE)</f>
        <v>53.05</v>
      </c>
      <c r="J968" s="8" cm="1">
        <f t="array" aca="1" ref="J968" ca="1">_FV(A968,"Shares outstanding",TRUE)</f>
        <v>453835600</v>
      </c>
    </row>
    <row r="969" spans="1:10" ht="27">
      <c r="A969" s="5" t="e" vm="967">
        <v>#VALUE!</v>
      </c>
      <c r="B969" s="6" t="str" cm="1">
        <f t="array" aca="1" ref="B969" ca="1">_FV(A969,"Ticker symbol",TRUE)</f>
        <v>ARRY</v>
      </c>
      <c r="C969" s="7" cm="1">
        <f t="array" aca="1" ref="C969" ca="1">_FV(A969,"Price")</f>
        <v>7.7</v>
      </c>
      <c r="D969" s="8" cm="1">
        <f t="array" aca="1" ref="D969" ca="1">_FV(A969,"Volume")</f>
        <v>5639473</v>
      </c>
      <c r="E969" s="8" cm="1">
        <f t="array" aca="1" ref="E969" ca="1">_FV(A969,"Volume average",TRUE)</f>
        <v>9511078</v>
      </c>
      <c r="F969" s="9" cm="1">
        <f t="array" aca="1" ref="F969" ca="1">_FV(A969,"Beta")</f>
        <v>1.7109000000000001</v>
      </c>
      <c r="G969" s="6" t="str" cm="1">
        <f t="array" aca="1" ref="G969" ca="1">_FV(A969,"Industry")</f>
        <v>Renewable Energy</v>
      </c>
      <c r="H969" s="7" cm="1">
        <f t="array" aca="1" ref="H969" ca="1">_FV(A969,"52 week high",TRUE)</f>
        <v>12.06</v>
      </c>
      <c r="I969" s="7" cm="1">
        <f t="array" aca="1" ref="I969" ca="1">_FV(A969,"52 week low",TRUE)</f>
        <v>3.76</v>
      </c>
      <c r="J969" s="8" cm="1">
        <f t="array" aca="1" ref="J969" ca="1">_FV(A969,"Shares outstanding",TRUE)</f>
        <v>152547000</v>
      </c>
    </row>
    <row r="970" spans="1:10" ht="27">
      <c r="A970" s="5" t="e" vm="968">
        <v>#VALUE!</v>
      </c>
      <c r="B970" s="6" t="str" cm="1">
        <f t="array" aca="1" ref="B970" ca="1">_FV(A970,"Ticker symbol",TRUE)</f>
        <v>LTBR</v>
      </c>
      <c r="C970" s="7" cm="1">
        <f t="array" aca="1" ref="C970" ca="1">_FV(A970,"Price")</f>
        <v>12.1</v>
      </c>
      <c r="D970" s="8" cm="1">
        <f t="array" aca="1" ref="D970" ca="1">_FV(A970,"Volume")</f>
        <v>844060</v>
      </c>
      <c r="E970" s="8" cm="1">
        <f t="array" aca="1" ref="E970" ca="1">_FV(A970,"Volume average",TRUE)</f>
        <v>1885995</v>
      </c>
      <c r="F970" s="9" cm="1">
        <f t="array" aca="1" ref="F970" ca="1">_FV(A970,"Beta")</f>
        <v>1.7067000000000001</v>
      </c>
      <c r="G970" s="6" t="str" cm="1">
        <f t="array" aca="1" ref="G970" ca="1">_FV(A970,"Industry")</f>
        <v>Professional &amp; Commercial Services</v>
      </c>
      <c r="H970" s="7" cm="1">
        <f t="array" aca="1" ref="H970" ca="1">_FV(A970,"52 week high",TRUE)</f>
        <v>17.7</v>
      </c>
      <c r="I970" s="7" cm="1">
        <f t="array" aca="1" ref="I970" ca="1">_FV(A970,"52 week low",TRUE)</f>
        <v>2.2400000000000002</v>
      </c>
      <c r="J970" s="8" cm="1">
        <f t="array" aca="1" ref="J970" ca="1">_FV(A970,"Shares outstanding",TRUE)</f>
        <v>23548320</v>
      </c>
    </row>
    <row r="971" spans="1:10" ht="27">
      <c r="A971" s="5" t="e" vm="969">
        <v>#VALUE!</v>
      </c>
      <c r="B971" s="6" t="str" cm="1">
        <f t="array" aca="1" ref="B971" ca="1">_FV(A971,"Ticker symbol",TRUE)</f>
        <v>CHEF</v>
      </c>
      <c r="C971" s="7" cm="1">
        <f t="array" aca="1" ref="C971" ca="1">_FV(A971,"Price")</f>
        <v>63.85</v>
      </c>
      <c r="D971" s="8" cm="1">
        <f t="array" aca="1" ref="D971" ca="1">_FV(A971,"Volume")</f>
        <v>258743</v>
      </c>
      <c r="E971" s="8" cm="1">
        <f t="array" aca="1" ref="E971" ca="1">_FV(A971,"Volume average",TRUE)</f>
        <v>534225</v>
      </c>
      <c r="F971" s="9" cm="1">
        <f t="array" aca="1" ref="F971" ca="1">_FV(A971,"Beta")</f>
        <v>1.8347</v>
      </c>
      <c r="G971" s="6" t="str" cm="1">
        <f t="array" aca="1" ref="G971" ca="1">_FV(A971,"Industry")</f>
        <v>Food &amp; Drug Retailing</v>
      </c>
      <c r="H971" s="7" cm="1">
        <f t="array" aca="1" ref="H971" ca="1">_FV(A971,"52 week high",TRUE)</f>
        <v>68.28</v>
      </c>
      <c r="I971" s="7" cm="1">
        <f t="array" aca="1" ref="I971" ca="1">_FV(A971,"52 week low",TRUE)</f>
        <v>35.590000000000003</v>
      </c>
      <c r="J971" s="8" cm="1">
        <f t="array" aca="1" ref="J971" ca="1">_FV(A971,"Shares outstanding",TRUE)</f>
        <v>40683510</v>
      </c>
    </row>
    <row r="972" spans="1:10">
      <c r="A972" s="5" t="e" vm="970">
        <v>#VALUE!</v>
      </c>
      <c r="B972" s="6" t="str" cm="1">
        <f t="array" aca="1" ref="B972" ca="1">_FV(A972,"Ticker symbol",TRUE)</f>
        <v>DAVE</v>
      </c>
      <c r="C972" s="7" cm="1">
        <f t="array" aca="1" ref="C972" ca="1">_FV(A972,"Price")</f>
        <v>244.04</v>
      </c>
      <c r="D972" s="8" cm="1">
        <f t="array" aca="1" ref="D972" ca="1">_FV(A972,"Volume")</f>
        <v>531422</v>
      </c>
      <c r="E972" s="8" cm="1">
        <f t="array" aca="1" ref="E972" ca="1">_FV(A972,"Volume average",TRUE)</f>
        <v>470362</v>
      </c>
      <c r="F972" s="9" cm="1">
        <f t="array" aca="1" ref="F972" ca="1">_FV(A972,"Beta")</f>
        <v>3.9927000000000001</v>
      </c>
      <c r="G972" s="6" t="str" cm="1">
        <f t="array" aca="1" ref="G972" ca="1">_FV(A972,"Industry")</f>
        <v>Financial Technology (Fintech) &amp; Infrastructure</v>
      </c>
      <c r="H972" s="7" cm="1">
        <f t="array" aca="1" ref="H972" ca="1">_FV(A972,"52 week high",TRUE)</f>
        <v>286.45</v>
      </c>
      <c r="I972" s="7" cm="1">
        <f t="array" aca="1" ref="I972" ca="1">_FV(A972,"52 week low",TRUE)</f>
        <v>28.743400000000001</v>
      </c>
      <c r="J972" s="8" cm="1">
        <f t="array" aca="1" ref="J972" ca="1">_FV(A972,"Shares outstanding",TRUE)</f>
        <v>13340440</v>
      </c>
    </row>
    <row r="973" spans="1:10" ht="27">
      <c r="A973" s="5" t="e" vm="971">
        <v>#VALUE!</v>
      </c>
      <c r="B973" s="6" t="str" cm="1">
        <f t="array" aca="1" ref="B973" ca="1">_FV(A973,"Ticker symbol",TRUE)</f>
        <v>MBAV</v>
      </c>
      <c r="C973" s="7" cm="1">
        <f t="array" aca="1" ref="C973" ca="1">_FV(A973,"Price")</f>
        <v>10.99</v>
      </c>
      <c r="D973" s="8" cm="1">
        <f t="array" aca="1" ref="D973" ca="1">_FV(A973,"Volume")</f>
        <v>799297</v>
      </c>
      <c r="E973" s="8" cm="1">
        <f t="array" aca="1" ref="E973" ca="1">_FV(A973,"Volume average",TRUE)</f>
        <v>616423</v>
      </c>
      <c r="F973" s="9"/>
      <c r="G973" s="6" t="str" cm="1">
        <f t="array" aca="1" ref="G973" ca="1">_FV(A973,"Industry")</f>
        <v>Holding Companies</v>
      </c>
      <c r="H973" s="7" cm="1">
        <f t="array" aca="1" ref="H973" ca="1">_FV(A973,"52 week high",TRUE)</f>
        <v>13.73</v>
      </c>
      <c r="I973" s="7" cm="1">
        <f t="array" aca="1" ref="I973" ca="1">_FV(A973,"52 week low",TRUE)</f>
        <v>9.9700000000000006</v>
      </c>
      <c r="J973" s="8" cm="1">
        <f t="array" aca="1" ref="J973" ca="1">_FV(A973,"Shares outstanding",TRUE)</f>
        <v>35937500</v>
      </c>
    </row>
    <row r="974" spans="1:10" ht="27">
      <c r="A974" s="5" t="e" vm="972">
        <v>#VALUE!</v>
      </c>
      <c r="B974" s="6" t="str" cm="1">
        <f t="array" aca="1" ref="B974" ca="1">_FV(A974,"Ticker symbol",TRUE)</f>
        <v>IAG</v>
      </c>
      <c r="C974" s="7" cm="1">
        <f t="array" aca="1" ref="C974" ca="1">_FV(A974,"Price")</f>
        <v>6.93</v>
      </c>
      <c r="D974" s="8" cm="1">
        <f t="array" aca="1" ref="D974" ca="1">_FV(A974,"Volume")</f>
        <v>11785630</v>
      </c>
      <c r="E974" s="8" cm="1">
        <f t="array" aca="1" ref="E974" ca="1">_FV(A974,"Volume average",TRUE)</f>
        <v>17768284</v>
      </c>
      <c r="F974" s="9" cm="1">
        <f t="array" aca="1" ref="F974" ca="1">_FV(A974,"Beta")</f>
        <v>1.1572</v>
      </c>
      <c r="G974" s="6" t="str" cm="1">
        <f t="array" aca="1" ref="G974" ca="1">_FV(A974,"Industry")</f>
        <v>Metals &amp; Mining</v>
      </c>
      <c r="H974" s="7" cm="1">
        <f t="array" aca="1" ref="H974" ca="1">_FV(A974,"52 week high",TRUE)</f>
        <v>8.3800000000000008</v>
      </c>
      <c r="I974" s="7" cm="1">
        <f t="array" aca="1" ref="I974" ca="1">_FV(A974,"52 week low",TRUE)</f>
        <v>3.44</v>
      </c>
      <c r="J974" s="8" cm="1">
        <f t="array" aca="1" ref="J974" ca="1">_FV(A974,"Shares outstanding",TRUE)</f>
        <v>575083000</v>
      </c>
    </row>
    <row r="975" spans="1:10" ht="27">
      <c r="A975" s="5" t="e" vm="973">
        <v>#VALUE!</v>
      </c>
      <c r="B975" s="6" t="str" cm="1">
        <f t="array" aca="1" ref="B975" ca="1">_FV(A975,"Ticker symbol",TRUE)</f>
        <v>PB</v>
      </c>
      <c r="C975" s="7" cm="1">
        <f t="array" aca="1" ref="C975" ca="1">_FV(A975,"Price")</f>
        <v>74.265000000000001</v>
      </c>
      <c r="D975" s="8" cm="1">
        <f t="array" aca="1" ref="D975" ca="1">_FV(A975,"Volume")</f>
        <v>591086</v>
      </c>
      <c r="E975" s="8" cm="1">
        <f t="array" aca="1" ref="E975" ca="1">_FV(A975,"Volume average",TRUE)</f>
        <v>704182</v>
      </c>
      <c r="F975" s="9" cm="1">
        <f t="array" aca="1" ref="F975" ca="1">_FV(A975,"Beta")</f>
        <v>0.72599999999999998</v>
      </c>
      <c r="G975" s="6" t="str" cm="1">
        <f t="array" aca="1" ref="G975" ca="1">_FV(A975,"Industry")</f>
        <v>Banking Services</v>
      </c>
      <c r="H975" s="7" cm="1">
        <f t="array" aca="1" ref="H975" ca="1">_FV(A975,"52 week high",TRUE)</f>
        <v>86.754999999999995</v>
      </c>
      <c r="I975" s="7" cm="1">
        <f t="array" aca="1" ref="I975" ca="1">_FV(A975,"52 week low",TRUE)</f>
        <v>58.66</v>
      </c>
      <c r="J975" s="8" cm="1">
        <f t="array" aca="1" ref="J975" ca="1">_FV(A975,"Shares outstanding",TRUE)</f>
        <v>95283000</v>
      </c>
    </row>
    <row r="976" spans="1:10" ht="27">
      <c r="A976" s="5" t="e" vm="974">
        <v>#VALUE!</v>
      </c>
      <c r="B976" s="6" t="str" cm="1">
        <f t="array" aca="1" ref="B976" ca="1">_FV(A976,"Ticker symbol",TRUE)</f>
        <v>APGE</v>
      </c>
      <c r="C976" s="7" cm="1">
        <f t="array" aca="1" ref="C976" ca="1">_FV(A976,"Price")</f>
        <v>37.15</v>
      </c>
      <c r="D976" s="8" cm="1">
        <f t="array" aca="1" ref="D976" ca="1">_FV(A976,"Volume")</f>
        <v>1870690</v>
      </c>
      <c r="E976" s="8" cm="1">
        <f t="array" aca="1" ref="E976" ca="1">_FV(A976,"Volume average",TRUE)</f>
        <v>1199244</v>
      </c>
      <c r="F976" s="9" cm="1">
        <f t="array" aca="1" ref="F976" ca="1">_FV(A976,"Beta")</f>
        <v>1.625</v>
      </c>
      <c r="G976" s="6" t="str" cm="1">
        <f t="array" aca="1" ref="G976" ca="1">_FV(A976,"Industry")</f>
        <v>Biotechnology &amp; Medical Research</v>
      </c>
      <c r="H976" s="7" cm="1">
        <f t="array" aca="1" ref="H976" ca="1">_FV(A976,"52 week high",TRUE)</f>
        <v>63.5</v>
      </c>
      <c r="I976" s="7" cm="1">
        <f t="array" aca="1" ref="I976" ca="1">_FV(A976,"52 week low",TRUE)</f>
        <v>26.2</v>
      </c>
      <c r="J976" s="8" cm="1">
        <f t="array" aca="1" ref="J976" ca="1">_FV(A976,"Shares outstanding",TRUE)</f>
        <v>59534060</v>
      </c>
    </row>
    <row r="977" spans="1:10">
      <c r="A977" s="5" t="e" vm="975">
        <v>#VALUE!</v>
      </c>
      <c r="B977" s="6" t="str" cm="1">
        <f t="array" aca="1" ref="B977" ca="1">_FV(A977,"Ticker symbol",TRUE)</f>
        <v>AG</v>
      </c>
      <c r="C977" s="7" cm="1">
        <f t="array" aca="1" ref="C977" ca="1">_FV(A977,"Price")</f>
        <v>8.4600000000000009</v>
      </c>
      <c r="D977" s="8" cm="1">
        <f t="array" aca="1" ref="D977" ca="1">_FV(A977,"Volume")</f>
        <v>31878795</v>
      </c>
      <c r="E977" s="8" cm="1">
        <f t="array" aca="1" ref="E977" ca="1">_FV(A977,"Volume average",TRUE)</f>
        <v>28374077</v>
      </c>
      <c r="F977" s="9" cm="1">
        <f t="array" aca="1" ref="F977" ca="1">_FV(A977,"Beta")</f>
        <v>1.0309999999999999</v>
      </c>
      <c r="G977" s="6" t="str" cm="1">
        <f t="array" aca="1" ref="G977" ca="1">_FV(A977,"Industry")</f>
        <v>Metals &amp; Mining</v>
      </c>
      <c r="H977" s="7" cm="1">
        <f t="array" aca="1" ref="H977" ca="1">_FV(A977,"52 week high",TRUE)</f>
        <v>8.74</v>
      </c>
      <c r="I977" s="7" cm="1">
        <f t="array" aca="1" ref="I977" ca="1">_FV(A977,"52 week low",TRUE)</f>
        <v>4.43</v>
      </c>
      <c r="J977" s="8" cm="1">
        <f t="array" aca="1" ref="J977" ca="1">_FV(A977,"Shares outstanding",TRUE)</f>
        <v>484494700</v>
      </c>
    </row>
    <row r="978" spans="1:10" ht="27">
      <c r="A978" s="5" t="e" vm="976">
        <v>#VALUE!</v>
      </c>
      <c r="B978" s="6" t="str" cm="1">
        <f t="array" aca="1" ref="B978" ca="1">_FV(A978,"Ticker symbol",TRUE)</f>
        <v>OPRT</v>
      </c>
      <c r="C978" s="7" cm="1">
        <f t="array" aca="1" ref="C978" ca="1">_FV(A978,"Price")</f>
        <v>7.125</v>
      </c>
      <c r="D978" s="8" cm="1">
        <f t="array" aca="1" ref="D978" ca="1">_FV(A978,"Volume")</f>
        <v>412407</v>
      </c>
      <c r="E978" s="8" cm="1">
        <f t="array" aca="1" ref="E978" ca="1">_FV(A978,"Volume average",TRUE)</f>
        <v>731848</v>
      </c>
      <c r="F978" s="9" cm="1">
        <f t="array" aca="1" ref="F978" ca="1">_FV(A978,"Beta")</f>
        <v>1.2488999999999999</v>
      </c>
      <c r="G978" s="6" t="str" cm="1">
        <f t="array" aca="1" ref="G978" ca="1">_FV(A978,"Industry")</f>
        <v>Banking Services</v>
      </c>
      <c r="H978" s="7" cm="1">
        <f t="array" aca="1" ref="H978" ca="1">_FV(A978,"52 week high",TRUE)</f>
        <v>9.2449999999999992</v>
      </c>
      <c r="I978" s="7" cm="1">
        <f t="array" aca="1" ref="I978" ca="1">_FV(A978,"52 week low",TRUE)</f>
        <v>2.3650000000000002</v>
      </c>
      <c r="J978" s="8" cm="1">
        <f t="array" aca="1" ref="J978" ca="1">_FV(A978,"Shares outstanding",TRUE)</f>
        <v>43870400</v>
      </c>
    </row>
    <row r="979" spans="1:10">
      <c r="A979" s="5" t="e" vm="977">
        <v>#VALUE!</v>
      </c>
      <c r="B979" s="6" t="str" cm="1">
        <f t="array" aca="1" ref="B979" ca="1">_FV(A979,"Ticker symbol",TRUE)</f>
        <v>PENG</v>
      </c>
      <c r="C979" s="7" cm="1">
        <f t="array" aca="1" ref="C979" ca="1">_FV(A979,"Price")</f>
        <v>23.41</v>
      </c>
      <c r="D979" s="8" cm="1">
        <f t="array" aca="1" ref="D979" ca="1">_FV(A979,"Volume")</f>
        <v>3710719</v>
      </c>
      <c r="E979" s="8" cm="1">
        <f t="array" aca="1" ref="E979" ca="1">_FV(A979,"Volume average",TRUE)</f>
        <v>917838</v>
      </c>
      <c r="F979" s="9" cm="1">
        <f t="array" aca="1" ref="F979" ca="1">_FV(A979,"Beta")</f>
        <v>2.0005000000000002</v>
      </c>
      <c r="G979" s="6" t="str" cm="1">
        <f t="array" aca="1" ref="G979" ca="1">_FV(A979,"Industry")</f>
        <v>Semiconductors &amp; Semiconductor Equipment</v>
      </c>
      <c r="H979" s="7" cm="1">
        <f t="array" aca="1" ref="H979" ca="1">_FV(A979,"52 week high",TRUE)</f>
        <v>29.81</v>
      </c>
      <c r="I979" s="7" cm="1">
        <f t="array" aca="1" ref="I979" ca="1">_FV(A979,"52 week low",TRUE)</f>
        <v>14.2</v>
      </c>
      <c r="J979" s="8" cm="1">
        <f t="array" aca="1" ref="J979" ca="1">_FV(A979,"Shares outstanding",TRUE)</f>
        <v>52756650</v>
      </c>
    </row>
    <row r="980" spans="1:10">
      <c r="A980" s="5" t="e" vm="978">
        <v>#VALUE!</v>
      </c>
      <c r="B980" s="6" t="str" cm="1">
        <f t="array" aca="1" ref="B980" ca="1">_FV(A980,"Ticker symbol",TRUE)</f>
        <v>TDUP</v>
      </c>
      <c r="C980" s="7" cm="1">
        <f t="array" aca="1" ref="C980" ca="1">_FV(A980,"Price")</f>
        <v>6.665</v>
      </c>
      <c r="D980" s="8" cm="1">
        <f t="array" aca="1" ref="D980" ca="1">_FV(A980,"Volume")</f>
        <v>1720179</v>
      </c>
      <c r="E980" s="8" cm="1">
        <f t="array" aca="1" ref="E980" ca="1">_FV(A980,"Volume average",TRUE)</f>
        <v>2654345</v>
      </c>
      <c r="F980" s="9" cm="1">
        <f t="array" aca="1" ref="F980" ca="1">_FV(A980,"Beta")</f>
        <v>1.7415</v>
      </c>
      <c r="G980" s="6" t="str" cm="1">
        <f t="array" aca="1" ref="G980" ca="1">_FV(A980,"Industry")</f>
        <v>Software &amp; IT Services</v>
      </c>
      <c r="H980" s="7" cm="1">
        <f t="array" aca="1" ref="H980" ca="1">_FV(A980,"52 week high",TRUE)</f>
        <v>8.7449999999999992</v>
      </c>
      <c r="I980" s="7" cm="1">
        <f t="array" aca="1" ref="I980" ca="1">_FV(A980,"52 week low",TRUE)</f>
        <v>0.503</v>
      </c>
      <c r="J980" s="8" cm="1">
        <f t="array" aca="1" ref="J980" ca="1">_FV(A980,"Shares outstanding",TRUE)</f>
        <v>118247200</v>
      </c>
    </row>
    <row r="981" spans="1:10">
      <c r="A981" s="5" t="e" vm="979">
        <v>#VALUE!</v>
      </c>
      <c r="B981" s="6" t="str" cm="1">
        <f t="array" aca="1" ref="B981" ca="1">_FV(A981,"Ticker symbol",TRUE)</f>
        <v>TIPT</v>
      </c>
      <c r="C981" s="7" cm="1">
        <f t="array" aca="1" ref="C981" ca="1">_FV(A981,"Price")</f>
        <v>21.56</v>
      </c>
      <c r="D981" s="8" cm="1">
        <f t="array" aca="1" ref="D981" ca="1">_FV(A981,"Volume")</f>
        <v>185130</v>
      </c>
      <c r="E981" s="8" cm="1">
        <f t="array" aca="1" ref="E981" ca="1">_FV(A981,"Volume average",TRUE)</f>
        <v>206952</v>
      </c>
      <c r="F981" s="9" cm="1">
        <f t="array" aca="1" ref="F981" ca="1">_FV(A981,"Beta")</f>
        <v>1.2393000000000001</v>
      </c>
      <c r="G981" s="6" t="str" cm="1">
        <f t="array" aca="1" ref="G981" ca="1">_FV(A981,"Industry")</f>
        <v>Holding Companies</v>
      </c>
      <c r="H981" s="7" cm="1">
        <f t="array" aca="1" ref="H981" ca="1">_FV(A981,"52 week high",TRUE)</f>
        <v>26.9</v>
      </c>
      <c r="I981" s="7" cm="1">
        <f t="array" aca="1" ref="I981" ca="1">_FV(A981,"52 week low",TRUE)</f>
        <v>16.081299999999999</v>
      </c>
      <c r="J981" s="8" cm="1">
        <f t="array" aca="1" ref="J981" ca="1">_FV(A981,"Shares outstanding",TRUE)</f>
        <v>37496980</v>
      </c>
    </row>
    <row r="982" spans="1:10" ht="27">
      <c r="A982" s="5" t="e" vm="980">
        <v>#VALUE!</v>
      </c>
      <c r="B982" s="6" t="str" cm="1">
        <f t="array" aca="1" ref="B982" ca="1">_FV(A982,"Ticker symbol",TRUE)</f>
        <v>HL</v>
      </c>
      <c r="C982" s="7" cm="1">
        <f t="array" aca="1" ref="C982" ca="1">_FV(A982,"Price")</f>
        <v>5.7549999999999999</v>
      </c>
      <c r="D982" s="8" cm="1">
        <f t="array" aca="1" ref="D982" ca="1">_FV(A982,"Volume")</f>
        <v>21044162</v>
      </c>
      <c r="E982" s="8" cm="1">
        <f t="array" aca="1" ref="E982" ca="1">_FV(A982,"Volume average",TRUE)</f>
        <v>23938749</v>
      </c>
      <c r="F982" s="9" cm="1">
        <f t="array" aca="1" ref="F982" ca="1">_FV(A982,"Beta")</f>
        <v>1.2728999999999999</v>
      </c>
      <c r="G982" s="6" t="str" cm="1">
        <f t="array" aca="1" ref="G982" ca="1">_FV(A982,"Industry")</f>
        <v>Metals &amp; Mining</v>
      </c>
      <c r="H982" s="7" cm="1">
        <f t="array" aca="1" ref="H982" ca="1">_FV(A982,"52 week high",TRUE)</f>
        <v>7.68</v>
      </c>
      <c r="I982" s="7" cm="1">
        <f t="array" aca="1" ref="I982" ca="1">_FV(A982,"52 week low",TRUE)</f>
        <v>4.41</v>
      </c>
      <c r="J982" s="8" cm="1">
        <f t="array" aca="1" ref="J982" ca="1">_FV(A982,"Shares outstanding",TRUE)</f>
        <v>632563200</v>
      </c>
    </row>
    <row r="983" spans="1:10">
      <c r="A983" s="5" t="e" vm="981">
        <v>#VALUE!</v>
      </c>
      <c r="B983" s="6" t="str" cm="1">
        <f t="array" aca="1" ref="B983" ca="1">_FV(A983,"Ticker symbol",TRUE)</f>
        <v>SSRM</v>
      </c>
      <c r="C983" s="7" cm="1">
        <f t="array" aca="1" ref="C983" ca="1">_FV(A983,"Price")</f>
        <v>12.37</v>
      </c>
      <c r="D983" s="8" cm="1">
        <f t="array" aca="1" ref="D983" ca="1">_FV(A983,"Volume")</f>
        <v>1247146</v>
      </c>
      <c r="E983" s="8" cm="1">
        <f t="array" aca="1" ref="E983" ca="1">_FV(A983,"Volume average",TRUE)</f>
        <v>3218265</v>
      </c>
      <c r="F983" s="9" cm="1">
        <f t="array" aca="1" ref="F983" ca="1">_FV(A983,"Beta")</f>
        <v>-0.1573</v>
      </c>
      <c r="G983" s="6" t="str" cm="1">
        <f t="array" aca="1" ref="G983" ca="1">_FV(A983,"Industry")</f>
        <v>Metals &amp; Mining</v>
      </c>
      <c r="H983" s="7" cm="1">
        <f t="array" aca="1" ref="H983" ca="1">_FV(A983,"52 week high",TRUE)</f>
        <v>13.48</v>
      </c>
      <c r="I983" s="7" cm="1">
        <f t="array" aca="1" ref="I983" ca="1">_FV(A983,"52 week low",TRUE)</f>
        <v>4.32</v>
      </c>
      <c r="J983" s="8" cm="1">
        <f t="array" aca="1" ref="J983" ca="1">_FV(A983,"Shares outstanding",TRUE)</f>
        <v>202780200</v>
      </c>
    </row>
    <row r="984" spans="1:10">
      <c r="A984" s="5" t="e" vm="982">
        <v>#VALUE!</v>
      </c>
      <c r="B984" s="6" t="str" cm="1">
        <f t="array" aca="1" ref="B984" ca="1">_FV(A984,"Ticker symbol",TRUE)</f>
        <v>NEON</v>
      </c>
      <c r="C984" s="7" cm="1">
        <f t="array" aca="1" ref="C984" ca="1">_FV(A984,"Price")</f>
        <v>25.25</v>
      </c>
      <c r="D984" s="8" cm="1">
        <f t="array" aca="1" ref="D984" ca="1">_FV(A984,"Volume")</f>
        <v>277033</v>
      </c>
      <c r="E984" s="8" cm="1">
        <f t="array" aca="1" ref="E984" ca="1">_FV(A984,"Volume average",TRUE)</f>
        <v>605861</v>
      </c>
      <c r="F984" s="9" cm="1">
        <f t="array" aca="1" ref="F984" ca="1">_FV(A984,"Beta")</f>
        <v>0.79559999999999997</v>
      </c>
      <c r="G984" s="6" t="str" cm="1">
        <f t="array" aca="1" ref="G984" ca="1">_FV(A984,"Industry")</f>
        <v>Electronic Equipment &amp; Parts</v>
      </c>
      <c r="H984" s="7" cm="1">
        <f t="array" aca="1" ref="H984" ca="1">_FV(A984,"52 week high",TRUE)</f>
        <v>28.08</v>
      </c>
      <c r="I984" s="7" cm="1">
        <f t="array" aca="1" ref="I984" ca="1">_FV(A984,"52 week low",TRUE)</f>
        <v>2.2145999999999999</v>
      </c>
      <c r="J984" s="8" cm="1">
        <f t="array" aca="1" ref="J984" ca="1">_FV(A984,"Shares outstanding",TRUE)</f>
        <v>16782920</v>
      </c>
    </row>
    <row r="985" spans="1:10">
      <c r="A985" s="5" t="e" vm="983">
        <v>#VALUE!</v>
      </c>
      <c r="B985" s="6" t="str" cm="1">
        <f t="array" aca="1" ref="B985" ca="1">_FV(A985,"Ticker symbol",TRUE)</f>
        <v>SEZL</v>
      </c>
      <c r="C985" s="7" cm="1">
        <f t="array" aca="1" ref="C985" ca="1">_FV(A985,"Price")</f>
        <v>166.5</v>
      </c>
      <c r="D985" s="8" cm="1">
        <f t="array" aca="1" ref="D985" ca="1">_FV(A985,"Volume")</f>
        <v>867121</v>
      </c>
      <c r="E985" s="8" cm="1">
        <f t="array" aca="1" ref="E985" ca="1">_FV(A985,"Volume average",TRUE)</f>
        <v>1067231</v>
      </c>
      <c r="F985" s="9" cm="1">
        <f t="array" aca="1" ref="F985" ca="1">_FV(A985,"Beta")</f>
        <v>3.9169999999999998</v>
      </c>
      <c r="G985" s="6" t="str" cm="1">
        <f t="array" aca="1" ref="G985" ca="1">_FV(A985,"Industry")</f>
        <v>Professional &amp; Commercial Services</v>
      </c>
      <c r="H985" s="7" cm="1">
        <f t="array" aca="1" ref="H985" ca="1">_FV(A985,"52 week high",TRUE)</f>
        <v>186.74</v>
      </c>
      <c r="I985" s="7" cm="1">
        <f t="array" aca="1" ref="I985" ca="1">_FV(A985,"52 week low",TRUE)</f>
        <v>11.666700000000001</v>
      </c>
      <c r="J985" s="8" cm="1">
        <f t="array" aca="1" ref="J985" ca="1">_FV(A985,"Shares outstanding",TRUE)</f>
        <v>33286300</v>
      </c>
    </row>
    <row r="986" spans="1:10" ht="27">
      <c r="A986" s="5" t="e" vm="984">
        <v>#VALUE!</v>
      </c>
      <c r="B986" s="6" t="str" cm="1">
        <f t="array" aca="1" ref="B986" ca="1">_FV(A986,"Ticker symbol",TRUE)</f>
        <v>FICO</v>
      </c>
      <c r="C986" s="7" cm="1">
        <f t="array" aca="1" ref="C986" ca="1">_FV(A986,"Price")</f>
        <v>1593</v>
      </c>
      <c r="D986" s="8" cm="1">
        <f t="array" aca="1" ref="D986" ca="1">_FV(A986,"Volume")</f>
        <v>583191</v>
      </c>
      <c r="E986" s="8" cm="1">
        <f t="array" aca="1" ref="E986" ca="1">_FV(A986,"Volume average",TRUE)</f>
        <v>274639</v>
      </c>
      <c r="F986" s="9" cm="1">
        <f t="array" aca="1" ref="F986" ca="1">_FV(A986,"Beta")</f>
        <v>1.3017000000000001</v>
      </c>
      <c r="G986" s="6" t="str" cm="1">
        <f t="array" aca="1" ref="G986" ca="1">_FV(A986,"Industry")</f>
        <v>Software &amp; IT Services</v>
      </c>
      <c r="H986" s="7" cm="1">
        <f t="array" aca="1" ref="H986" ca="1">_FV(A986,"52 week high",TRUE)</f>
        <v>2402.5149999999999</v>
      </c>
      <c r="I986" s="7" cm="1">
        <f t="array" aca="1" ref="I986" ca="1">_FV(A986,"52 week low",TRUE)</f>
        <v>1484.2900999999999</v>
      </c>
      <c r="J986" s="8" cm="1">
        <f t="array" aca="1" ref="J986" ca="1">_FV(A986,"Shares outstanding",TRUE)</f>
        <v>24341690</v>
      </c>
    </row>
    <row r="987" spans="1:10">
      <c r="A987" s="5" t="e" vm="985">
        <v>#VALUE!</v>
      </c>
      <c r="B987" s="6" t="str" cm="1">
        <f t="array" aca="1" ref="B987" ca="1">_FV(A987,"Ticker symbol",TRUE)</f>
        <v>NCPL</v>
      </c>
      <c r="C987" s="7" cm="1">
        <f t="array" aca="1" ref="C987" ca="1">_FV(A987,"Price")</f>
        <v>6.64</v>
      </c>
      <c r="D987" s="8" cm="1">
        <f t="array" aca="1" ref="D987" ca="1">_FV(A987,"Volume")</f>
        <v>306030</v>
      </c>
      <c r="E987" s="8" cm="1">
        <f t="array" aca="1" ref="E987" ca="1">_FV(A987,"Volume average",TRUE)</f>
        <v>779908</v>
      </c>
      <c r="F987" s="9" cm="1">
        <f t="array" aca="1" ref="F987" ca="1">_FV(A987,"Beta")</f>
        <v>1.1142000000000001</v>
      </c>
      <c r="G987" s="6" t="str" cm="1">
        <f t="array" aca="1" ref="G987" ca="1">_FV(A987,"Industry")</f>
        <v>Financial Technology (Fintech) &amp; Infrastructure</v>
      </c>
      <c r="H987" s="7" cm="1">
        <f t="array" aca="1" ref="H987" ca="1">_FV(A987,"52 week high",TRUE)</f>
        <v>11.9</v>
      </c>
      <c r="I987" s="7" cm="1">
        <f t="array" aca="1" ref="I987" ca="1">_FV(A987,"52 week low",TRUE)</f>
        <v>1.41</v>
      </c>
      <c r="J987" s="8" cm="1">
        <f t="array" aca="1" ref="J987" ca="1">_FV(A987,"Shares outstanding",TRUE)</f>
        <v>3754670</v>
      </c>
    </row>
    <row r="988" spans="1:10">
      <c r="A988" s="5" t="e" vm="986">
        <v>#VALUE!</v>
      </c>
      <c r="B988" s="6" t="str" cm="1">
        <f t="array" aca="1" ref="B988" ca="1">_FV(A988,"Ticker symbol",TRUE)</f>
        <v>HLIT</v>
      </c>
      <c r="C988" s="7" cm="1">
        <f t="array" aca="1" ref="C988" ca="1">_FV(A988,"Price")</f>
        <v>9.4600000000000009</v>
      </c>
      <c r="D988" s="8" cm="1">
        <f t="array" aca="1" ref="D988" ca="1">_FV(A988,"Volume")</f>
        <v>956394</v>
      </c>
      <c r="E988" s="8" cm="1">
        <f t="array" aca="1" ref="E988" ca="1">_FV(A988,"Volume average",TRUE)</f>
        <v>1074741</v>
      </c>
      <c r="F988" s="9" cm="1">
        <f t="array" aca="1" ref="F988" ca="1">_FV(A988,"Beta")</f>
        <v>1.0106999999999999</v>
      </c>
      <c r="G988" s="6" t="str" cm="1">
        <f t="array" aca="1" ref="G988" ca="1">_FV(A988,"Industry")</f>
        <v>Communications &amp; Networking</v>
      </c>
      <c r="H988" s="7" cm="1">
        <f t="array" aca="1" ref="H988" ca="1">_FV(A988,"52 week high",TRUE)</f>
        <v>15.46</v>
      </c>
      <c r="I988" s="7" cm="1">
        <f t="array" aca="1" ref="I988" ca="1">_FV(A988,"52 week low",TRUE)</f>
        <v>7.91</v>
      </c>
      <c r="J988" s="8" cm="1">
        <f t="array" aca="1" ref="J988" ca="1">_FV(A988,"Shares outstanding",TRUE)</f>
        <v>113096800</v>
      </c>
    </row>
    <row r="989" spans="1:10" ht="27">
      <c r="A989" s="5" t="e" vm="987">
        <v>#VALUE!</v>
      </c>
      <c r="B989" s="6" t="str" cm="1">
        <f t="array" aca="1" ref="B989" ca="1">_FV(A989,"Ticker symbol",TRUE)</f>
        <v>DFDV</v>
      </c>
      <c r="C989" s="7" cm="1">
        <f t="array" aca="1" ref="C989" ca="1">_FV(A989,"Price")</f>
        <v>22.31</v>
      </c>
      <c r="D989" s="8" cm="1">
        <f t="array" aca="1" ref="D989" ca="1">_FV(A989,"Volume")</f>
        <v>1100178</v>
      </c>
      <c r="E989" s="8" cm="1">
        <f t="array" aca="1" ref="E989" ca="1">_FV(A989,"Volume average",TRUE)</f>
        <v>1867565</v>
      </c>
      <c r="F989" s="9"/>
      <c r="G989" s="6" t="str" cm="1">
        <f t="array" aca="1" ref="G989" ca="1">_FV(A989,"Industry")</f>
        <v>Financial Technology (Fintech) &amp; Infrastructure</v>
      </c>
      <c r="H989" s="7" cm="1">
        <f t="array" aca="1" ref="H989" ca="1">_FV(A989,"52 week high",TRUE)</f>
        <v>53.88</v>
      </c>
      <c r="I989" s="7" cm="1">
        <f t="array" aca="1" ref="I989" ca="1">_FV(A989,"52 week low",TRUE)</f>
        <v>0.48089999999999999</v>
      </c>
      <c r="J989" s="8" cm="1">
        <f t="array" aca="1" ref="J989" ca="1">_FV(A989,"Shares outstanding",TRUE)</f>
        <v>14740780</v>
      </c>
    </row>
    <row r="990" spans="1:10" ht="27">
      <c r="A990" s="5" t="e" vm="988">
        <v>#VALUE!</v>
      </c>
      <c r="B990" s="6" t="str" cm="1">
        <f t="array" aca="1" ref="B990" ca="1">_FV(A990,"Ticker symbol",TRUE)</f>
        <v>AEVA</v>
      </c>
      <c r="C990" s="7" cm="1">
        <f t="array" aca="1" ref="C990" ca="1">_FV(A990,"Price")</f>
        <v>31.020099999999999</v>
      </c>
      <c r="D990" s="8" cm="1">
        <f t="array" aca="1" ref="D990" ca="1">_FV(A990,"Volume")</f>
        <v>2691271</v>
      </c>
      <c r="E990" s="8" cm="1">
        <f t="array" aca="1" ref="E990" ca="1">_FV(A990,"Volume average",TRUE)</f>
        <v>2936081</v>
      </c>
      <c r="F990" s="9" cm="1">
        <f t="array" aca="1" ref="F990" ca="1">_FV(A990,"Beta")</f>
        <v>2.0019999999999998</v>
      </c>
      <c r="G990" s="6" t="str" cm="1">
        <f t="array" aca="1" ref="G990" ca="1">_FV(A990,"Industry")</f>
        <v>Communications &amp; Networking</v>
      </c>
      <c r="H990" s="7" cm="1">
        <f t="array" aca="1" ref="H990" ca="1">_FV(A990,"52 week high",TRUE)</f>
        <v>38.799999999999997</v>
      </c>
      <c r="I990" s="7" cm="1">
        <f t="array" aca="1" ref="I990" ca="1">_FV(A990,"52 week low",TRUE)</f>
        <v>2.36</v>
      </c>
      <c r="J990" s="8" cm="1">
        <f t="array" aca="1" ref="J990" ca="1">_FV(A990,"Shares outstanding",TRUE)</f>
        <v>55022640</v>
      </c>
    </row>
    <row r="991" spans="1:10">
      <c r="A991" s="5" t="e" vm="989">
        <v>#VALUE!</v>
      </c>
      <c r="B991" s="6" t="str" cm="1">
        <f t="array" aca="1" ref="B991" ca="1">_FV(A991,"Ticker symbol",TRUE)</f>
        <v>RUN</v>
      </c>
      <c r="C991" s="7" cm="1">
        <f t="array" aca="1" ref="C991" ca="1">_FV(A991,"Price")</f>
        <v>10.56</v>
      </c>
      <c r="D991" s="8" cm="1">
        <f t="array" aca="1" ref="D991" ca="1">_FV(A991,"Volume")</f>
        <v>16768946</v>
      </c>
      <c r="E991" s="8" cm="1">
        <f t="array" aca="1" ref="E991" ca="1">_FV(A991,"Volume average",TRUE)</f>
        <v>29944349</v>
      </c>
      <c r="F991" s="9" cm="1">
        <f t="array" aca="1" ref="F991" ca="1">_FV(A991,"Beta")</f>
        <v>2.3365</v>
      </c>
      <c r="G991" s="6" t="str" cm="1">
        <f t="array" aca="1" ref="G991" ca="1">_FV(A991,"Industry")</f>
        <v>Renewable Energy</v>
      </c>
      <c r="H991" s="7" cm="1">
        <f t="array" aca="1" ref="H991" ca="1">_FV(A991,"52 week high",TRUE)</f>
        <v>22.26</v>
      </c>
      <c r="I991" s="7" cm="1">
        <f t="array" aca="1" ref="I991" ca="1">_FV(A991,"52 week low",TRUE)</f>
        <v>5.38</v>
      </c>
      <c r="J991" s="8" cm="1">
        <f t="array" aca="1" ref="J991" ca="1">_FV(A991,"Shares outstanding",TRUE)</f>
        <v>228486500</v>
      </c>
    </row>
    <row r="992" spans="1:10" ht="27">
      <c r="A992" s="5" t="e" vm="990">
        <v>#VALUE!</v>
      </c>
      <c r="B992" s="6" t="str" cm="1">
        <f t="array" aca="1" ref="B992" ca="1">_FV(A992,"Ticker symbol",TRUE)</f>
        <v>PSIX</v>
      </c>
      <c r="C992" s="7" cm="1">
        <f t="array" aca="1" ref="C992" ca="1">_FV(A992,"Price")</f>
        <v>69.260000000000005</v>
      </c>
      <c r="D992" s="8" cm="1">
        <f t="array" aca="1" ref="D992" ca="1">_FV(A992,"Volume")</f>
        <v>622003</v>
      </c>
      <c r="E992" s="8" cm="1">
        <f t="array" aca="1" ref="E992" ca="1">_FV(A992,"Volume average",TRUE)</f>
        <v>520367</v>
      </c>
      <c r="F992" s="9" cm="1">
        <f t="array" aca="1" ref="F992" ca="1">_FV(A992,"Beta")</f>
        <v>1.4541999999999999</v>
      </c>
      <c r="G992" s="6" t="str" cm="1">
        <f t="array" aca="1" ref="G992" ca="1">_FV(A992,"Industry")</f>
        <v>Automobiles &amp; Auto Parts</v>
      </c>
      <c r="H992" s="7" cm="1">
        <f t="array" aca="1" ref="H992" ca="1">_FV(A992,"52 week high",TRUE)</f>
        <v>78.25</v>
      </c>
      <c r="I992" s="7" cm="1">
        <f t="array" aca="1" ref="I992" ca="1">_FV(A992,"52 week low",TRUE)</f>
        <v>7.34</v>
      </c>
      <c r="J992" s="8" cm="1">
        <f t="array" aca="1" ref="J992" ca="1">_FV(A992,"Shares outstanding",TRUE)</f>
        <v>23008510</v>
      </c>
    </row>
    <row r="993" spans="1:10">
      <c r="A993" s="5" t="e" vm="991">
        <v>#VALUE!</v>
      </c>
      <c r="B993" s="6" t="str" cm="1">
        <f t="array" aca="1" ref="B993" ca="1">_FV(A993,"Ticker symbol",TRUE)</f>
        <v>AEHR</v>
      </c>
      <c r="C993" s="7" cm="1">
        <f t="array" aca="1" ref="C993" ca="1">_FV(A993,"Price")</f>
        <v>13.31</v>
      </c>
      <c r="D993" s="8" cm="1">
        <f t="array" aca="1" ref="D993" ca="1">_FV(A993,"Volume")</f>
        <v>6324430</v>
      </c>
      <c r="E993" s="8" cm="1">
        <f t="array" aca="1" ref="E993" ca="1">_FV(A993,"Volume average",TRUE)</f>
        <v>1380871</v>
      </c>
      <c r="F993" s="9" cm="1">
        <f t="array" aca="1" ref="F993" ca="1">_FV(A993,"Beta")</f>
        <v>2.3340000000000001</v>
      </c>
      <c r="G993" s="6" t="str" cm="1">
        <f t="array" aca="1" ref="G993" ca="1">_FV(A993,"Industry")</f>
        <v>Semiconductors &amp; Semiconductor Equipment</v>
      </c>
      <c r="H993" s="7" cm="1">
        <f t="array" aca="1" ref="H993" ca="1">_FV(A993,"52 week high",TRUE)</f>
        <v>21.44</v>
      </c>
      <c r="I993" s="7" cm="1">
        <f t="array" aca="1" ref="I993" ca="1">_FV(A993,"52 week low",TRUE)</f>
        <v>6.27</v>
      </c>
      <c r="J993" s="8" cm="1">
        <f t="array" aca="1" ref="J993" ca="1">_FV(A993,"Shares outstanding",TRUE)</f>
        <v>29771410</v>
      </c>
    </row>
    <row r="994" spans="1:10" ht="27">
      <c r="A994" s="5" t="e" vm="992">
        <v>#VALUE!</v>
      </c>
      <c r="B994" s="6" t="str" cm="1">
        <f t="array" aca="1" ref="B994" ca="1">_FV(A994,"Ticker symbol",TRUE)</f>
        <v>EVTL</v>
      </c>
      <c r="C994" s="7" cm="1">
        <f t="array" aca="1" ref="C994" ca="1">_FV(A994,"Price")</f>
        <v>4.8550000000000004</v>
      </c>
      <c r="D994" s="8" cm="1">
        <f t="array" aca="1" ref="D994" ca="1">_FV(A994,"Volume")</f>
        <v>11867571</v>
      </c>
      <c r="E994" s="8" cm="1">
        <f t="array" aca="1" ref="E994" ca="1">_FV(A994,"Volume average",TRUE)</f>
        <v>928712</v>
      </c>
      <c r="F994" s="9" cm="1">
        <f t="array" aca="1" ref="F994" ca="1">_FV(A994,"Beta")</f>
        <v>1.2702</v>
      </c>
      <c r="G994" s="6" t="str" cm="1">
        <f t="array" aca="1" ref="G994" ca="1">_FV(A994,"Industry")</f>
        <v>Aerospace &amp; Defense</v>
      </c>
      <c r="H994" s="7" cm="1">
        <f t="array" aca="1" ref="H994" ca="1">_FV(A994,"52 week high",TRUE)</f>
        <v>15.99</v>
      </c>
      <c r="I994" s="7" cm="1">
        <f t="array" aca="1" ref="I994" ca="1">_FV(A994,"52 week low",TRUE)</f>
        <v>2.7597999999999998</v>
      </c>
      <c r="J994" s="8" cm="1">
        <f t="array" aca="1" ref="J994" ca="1">_FV(A994,"Shares outstanding",TRUE)</f>
        <v>84602720</v>
      </c>
    </row>
    <row r="995" spans="1:10" ht="27">
      <c r="A995" s="5" t="e" vm="993">
        <v>#VALUE!</v>
      </c>
      <c r="B995" s="6" t="str" cm="1">
        <f t="array" aca="1" ref="B995" ca="1">_FV(A995,"Ticker symbol",TRUE)</f>
        <v>BSGM</v>
      </c>
      <c r="C995" s="7" cm="1">
        <f t="array" aca="1" ref="C995" ca="1">_FV(A995,"Price")</f>
        <v>6.25</v>
      </c>
      <c r="D995" s="8" cm="1">
        <f t="array" aca="1" ref="D995" ca="1">_FV(A995,"Volume")</f>
        <v>2649547</v>
      </c>
      <c r="E995" s="8" cm="1">
        <f t="array" aca="1" ref="E995" ca="1">_FV(A995,"Volume average",TRUE)</f>
        <v>1202378</v>
      </c>
      <c r="F995" s="9" cm="1">
        <f t="array" aca="1" ref="F995" ca="1">_FV(A995,"Beta")</f>
        <v>1.6836</v>
      </c>
      <c r="G995" s="6" t="str" cm="1">
        <f t="array" aca="1" ref="G995" ca="1">_FV(A995,"Industry")</f>
        <v>Healthcare Equipment &amp; Supplies</v>
      </c>
      <c r="H995" s="7" cm="1">
        <f t="array" aca="1" ref="H995" ca="1">_FV(A995,"52 week high",TRUE)</f>
        <v>14.11</v>
      </c>
      <c r="I995" s="7" cm="1">
        <f t="array" aca="1" ref="I995" ca="1">_FV(A995,"52 week low",TRUE)</f>
        <v>0.23</v>
      </c>
      <c r="J995" s="8" cm="1">
        <f t="array" aca="1" ref="J995" ca="1">_FV(A995,"Shares outstanding",TRUE)</f>
        <v>136364700</v>
      </c>
    </row>
    <row r="996" spans="1:10">
      <c r="A996" s="5" t="e" vm="994">
        <v>#VALUE!</v>
      </c>
      <c r="B996" s="6" t="str" cm="1">
        <f t="array" aca="1" ref="B996" ca="1">_FV(A996,"Ticker symbol",TRUE)</f>
        <v>RXST</v>
      </c>
      <c r="C996" s="7" cm="1">
        <f t="array" aca="1" ref="C996" ca="1">_FV(A996,"Price")</f>
        <v>7.82</v>
      </c>
      <c r="D996" s="8" cm="1">
        <f t="array" aca="1" ref="D996" ca="1">_FV(A996,"Volume")</f>
        <v>15988880</v>
      </c>
      <c r="E996" s="8" cm="1">
        <f t="array" aca="1" ref="E996" ca="1">_FV(A996,"Volume average",TRUE)</f>
        <v>712969</v>
      </c>
      <c r="F996" s="9" cm="1">
        <f t="array" aca="1" ref="F996" ca="1">_FV(A996,"Beta")</f>
        <v>1.2060999999999999</v>
      </c>
      <c r="G996" s="6" t="str" cm="1">
        <f t="array" aca="1" ref="G996" ca="1">_FV(A996,"Industry")</f>
        <v>Healthcare Equipment &amp; Supplies</v>
      </c>
      <c r="H996" s="7" cm="1">
        <f t="array" aca="1" ref="H996" ca="1">_FV(A996,"52 week high",TRUE)</f>
        <v>58.23</v>
      </c>
      <c r="I996" s="7" cm="1">
        <f t="array" aca="1" ref="I996" ca="1">_FV(A996,"52 week low",TRUE)</f>
        <v>6.3250000000000002</v>
      </c>
      <c r="J996" s="8" cm="1">
        <f t="array" aca="1" ref="J996" ca="1">_FV(A996,"Shares outstanding",TRUE)</f>
        <v>40636980</v>
      </c>
    </row>
  </sheetData>
  <autoFilter ref="A1:J996" xr:uid="{07BB3B32-D3B2-4A19-AB6E-92F6B722CBC9}"/>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Stoner</dc:creator>
  <cp:keywords/>
  <dc:description/>
  <cp:lastModifiedBy>Rebecca Stoner</cp:lastModifiedBy>
  <cp:revision/>
  <dcterms:created xsi:type="dcterms:W3CDTF">2025-07-09T01:41:12Z</dcterms:created>
  <dcterms:modified xsi:type="dcterms:W3CDTF">2025-07-09T19:57:33Z</dcterms:modified>
  <cp:category/>
  <cp:contentStatus/>
</cp:coreProperties>
</file>